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2021 PAGINA DEL AYUNTAMIENTO\4o. TRIMESTRE 2021\"/>
    </mc:Choice>
  </mc:AlternateContent>
  <xr:revisionPtr revIDLastSave="0" documentId="13_ncr:1_{73F3CD0C-37A1-46D8-BC08-D853C371A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ERRE PO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M58" i="1"/>
  <c r="L58" i="1"/>
  <c r="A13" i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<sst xmlns="http://schemas.openxmlformats.org/spreadsheetml/2006/main" count="177" uniqueCount="79">
  <si>
    <t xml:space="preserve"> </t>
  </si>
  <si>
    <t>ADMINISTRACIÓN PÚBLICA MUNICIPAL DE ZAMORA MICHOACÁN  2018 - 2021     2021-2024</t>
  </si>
  <si>
    <t>DIRECCIÓN DE OBRAS PÚBLICAS Y SERVICIOS MUNICIPALES</t>
  </si>
  <si>
    <t>PROGRAMA DE OBRA PÚBLICA 2021 (PROGRAMA OPERATIVO ANUAL)</t>
  </si>
  <si>
    <t xml:space="preserve">No. </t>
  </si>
  <si>
    <t>DESCRIPCIÓN DE LA OBRA</t>
  </si>
  <si>
    <t>LOCALIZA      CIÓN</t>
  </si>
  <si>
    <t>SALDO PENDIENTE DE EJERCER EN 2021</t>
  </si>
  <si>
    <t>MONTO EJERCIDO</t>
  </si>
  <si>
    <t>MONTO
PRESUPUESTADO</t>
  </si>
  <si>
    <t>CONCURRENCIA (RENDIMIENTOS FINANCIEROS)</t>
  </si>
  <si>
    <t>ESTRUCTURA FINANCIERA</t>
  </si>
  <si>
    <t>Origen del fondo</t>
  </si>
  <si>
    <t>MODALIDAD DE 
EJECUCIÓN</t>
  </si>
  <si>
    <t>Municipal</t>
  </si>
  <si>
    <t>Estatal</t>
  </si>
  <si>
    <t>Federal</t>
  </si>
  <si>
    <t>Vecinos/Otros</t>
  </si>
  <si>
    <t>Contrato</t>
  </si>
  <si>
    <t>Admón.</t>
  </si>
  <si>
    <t>MUNICIPAL</t>
  </si>
  <si>
    <t>1.- FONDO DE APORTACIONES PARA LA INFRAESTRUCTURA SOCIAL MUNICIPAL  (FIII)</t>
  </si>
  <si>
    <t>FIII</t>
  </si>
  <si>
    <t>CONSTRUCCIÓN DE BANQUETAS SUR CON CONCRETO HIDRAÚLICO, CICLOVIA, GUIAS VIALES Y BOLARDOS EN AV. JUÁREZ PTE SEGUNDA ETAPA</t>
  </si>
  <si>
    <t>ZAMORA</t>
  </si>
  <si>
    <t>F III</t>
  </si>
  <si>
    <t>X</t>
  </si>
  <si>
    <t>CONSTRUCCIÓN DE PAVIMENTO CON CARPETA ASFÁLTICA AV. LUIS HERNÁNDEZ TERCERA ETAPA</t>
  </si>
  <si>
    <t>CONSTRUCCIÓN DE PAVIMENTO CON CARPETA ASFÁLTICA CALLE LIBERTADORES DE AMÉRICA COL. NETZAHUALCOYOTL SEGUNDA ETAPA</t>
  </si>
  <si>
    <t>CONSTRUCCIÓN DE SEGUNDA ETAPA PARQUE MUNICIPAL RIVERAS DEL DUERO</t>
  </si>
  <si>
    <t>ARIO DE RAYON</t>
  </si>
  <si>
    <t>CONSTRUCCIÓN DE PAVIMENTO CON CARPETA ASFÁLTICA DEL ACCESO ORIENTE ENTRE CENTRAL CAMIONERA Y ENTRONQUE A CHAPARACO CUERPO NORTE</t>
  </si>
  <si>
    <t>CONSTRUCCIÓN DE PAVIMENTO CON CARPETA ASFÁLTICA PROLONGACIÓN CALLE GUADALUPE ENTRE AV. LABASTIDA Y ALTAMIRA PRIMERA ETAPA</t>
  </si>
  <si>
    <t>CONSTRUCCIÓN DE PARQUE RECREATIVO COL. LA LIMA</t>
  </si>
  <si>
    <t>REHABILITACIÓN DE DIFERENTES ESPACIOS PÚBLICOS EN EL MUNICIPIO DE ZAMORA</t>
  </si>
  <si>
    <t>REHABILITACIÓN DE PAVIMENTO ASFÁLTICO DE CALLE LABASTIDA, TRAMO DE FRACC. EL CAMPANARIO A AVENIDA JUÁREZ PONIENTE</t>
  </si>
  <si>
    <t>AMPLIACIÓN DE ELECTRIFICACIÓN COLONIA LA HUERTA ZAMORANA</t>
  </si>
  <si>
    <t>2.- FONDO DE APORTACIONES PARA LA INFRAESTRUCTURA SOCIAL MUNICIPAL DIRECTAS F (III)</t>
  </si>
  <si>
    <t>PERFORACIÓN Y EQUIPAMIENTO DE NUEVO POZO FRACC. LAS FUENTES</t>
  </si>
  <si>
    <t>EQUIPAMIENTO Y ELECTRIFICACIÓN DE POZO PROFUNDO PREDIO SAN ANTONIO</t>
  </si>
  <si>
    <t>CONSTRUCCIÓN DE LÍNA DE CONDUCCIÓN DE AGUA POTABLE DEL POZO CAMINO A LAS DELICIAS A ACUEDUCTO ORIENTE</t>
  </si>
  <si>
    <t>RED DE AGUA POTABLE Y DRENAJE SANITARIO LOS HIGAREDA O CRUCERO DE SAN JUAN</t>
  </si>
  <si>
    <t>SUSTITUCIÓN DE DRENAJE SANITARIO EN LA AV. LAZARO CARDENAS</t>
  </si>
  <si>
    <t>LINEA DE CONDUCCIÓN DE AGUA POTABLE DEL ACUEDUCTO SAN VICENTE A LA COL. SALINAS DE GORTARI</t>
  </si>
  <si>
    <t>CONSTRUCCIÓN DE LÍNEA DE CONDUCCIÓN DE AGUA POTABLE, RED DE DRENAJE EN LA CALLE RODOLFO PANIAGUA</t>
  </si>
  <si>
    <t>CONSTRUCCIÓN DE LÍNEA DE AGUA POTABLE DE CADIZ A LABASTIDA</t>
  </si>
  <si>
    <t>CONSTRUCCIÓN DE LÍNEAS DE DRENAJE SANITARIO Y AGUA POTABLE, DE LA HACIENDA A COLECTOR CASAS DE ALTO</t>
  </si>
  <si>
    <t>MEJORAS EN LAS LÍNEAS DE DISTRIBUCIÓN DE AGUA POTABLE DE LAS COLONIAS DE LA BEATILLA 1RA. ETAPA</t>
  </si>
  <si>
    <t>SUBTOTAL</t>
  </si>
  <si>
    <t>TOTAL FONDO III</t>
  </si>
  <si>
    <t>3.- FONDO DE APORTACIONES ESTATALESD PARALA INFRAESTRUCTURA DE LOS SERVICIOS PÚBLICOS MUNICIPALES (FAEISPUM)</t>
  </si>
  <si>
    <t>FAEISPUM</t>
  </si>
  <si>
    <t>REHABILITACIÓN DE PAVIMENTO ASFÁLTICO AV. JUÁREZ DE LABASTIDA A FRACC. SAN JOSÉ</t>
  </si>
  <si>
    <t>CONSTRUCCIÓN DE PAVIMENTO CON CARPETA ASFÁLTICA AV. LUIS HERNÁNDEZ CUARTA ETAPA</t>
  </si>
  <si>
    <t>CONSTRUCCIÓN DE PAVIMENTO DE CONCRETO HIDRÁULICO DE 20 CMS DE ESPESOR EN LA AVENIDA JUÁREZ PONIENTE DE LABASTIDA AL MERCADO DEL VALLE, CUERPO CENTRAL</t>
  </si>
  <si>
    <t>CONSTRUCCIÓN DE PAVIMENTO ASFÁLTICO CIRCUITO LABASTIDA-ALTAMIRA 1er ETAPA</t>
  </si>
  <si>
    <t>REHABILITACIÓN DE ALUMBRADO PÚBLICO PARA EL MEJORAMIENTO DEL MEDIO AMBIENTE DEL MUNICIPIO DE ZAMORA</t>
  </si>
  <si>
    <t>4.- TERMINACIÓN DE OBRAS 2020</t>
  </si>
  <si>
    <t>CONSTRUCCIÓN DE PAVIMENTO CON CARPETA ASFÁLTICA AV. LUIS HERNÁNDEZ SEGUNDA ETAPA</t>
  </si>
  <si>
    <t>CONSTRUCCIÓN DE BANQUETAS SUR EN AV. JUÁREZ PTE PRIMERA ETAPA</t>
  </si>
  <si>
    <r>
      <t>MEJORAMIENTO DE LA CALLE CAZAREZ DE AVENIDA 5 DE MAYO A CALLE HIDALGO</t>
    </r>
    <r>
      <rPr>
        <b/>
        <sz val="10"/>
        <rFont val="Times New Roman"/>
        <family val="1"/>
      </rPr>
      <t xml:space="preserve"> (MIDS: REHABILITACIÓN DE CALLES CAZAREZ DE AV. 5 DE MAYO A CALLE HIDALGO EN LA COL. CENTRO)</t>
    </r>
  </si>
  <si>
    <t>CONSTRUCCIÓN DE PAVIMENTO CON CARPETA ASFÁLTICA CALLE LABASTIDA DE CALLE BARCELONA A AV. SANTIAGO</t>
  </si>
  <si>
    <r>
      <t>CONSTRUCCIÓN DE PAVIMENTACIÓN CON CARPETA ASFÁLTICA DEL ACCESO ORIENTE ENTRE CENTRAL CAMINERA Y ENTRONQUE A CHAPARACO</t>
    </r>
    <r>
      <rPr>
        <b/>
        <sz val="10"/>
        <rFont val="Times New Roman"/>
        <family val="1"/>
      </rPr>
      <t xml:space="preserve"> (MIDS: CONSTRUCCIÓN DE PAVIMENTACIÓN DE CARPETA ASFÁLTICA DEL ACCESO ORIENTE ENTRE CENTRAL CAMIONERA Y CHAPARACO)</t>
    </r>
  </si>
  <si>
    <r>
      <t>MEJORAS DE EFICIENCIAS PLUVIALES EN SECTOR QUE INTEGRA FRACCIONAMIENTO GALEANA, FRACCIONAMIENTO VALLE VERDE, REAL DEL JERICÓ 2 (TRAMO DE MADERO, FERROCARRIL Y CAMINO AL JERICÓ)</t>
    </r>
    <r>
      <rPr>
        <b/>
        <sz val="10"/>
        <color rgb="FF000000"/>
        <rFont val="Times New Roman"/>
        <family val="1"/>
      </rPr>
      <t xml:space="preserve"> (MIDS: CONSTRUCCIÓN DE DRENAJE PLUVIAL EN SECTOR QUE INTEGRA EL FREACC. GALEANA, FRACC. VALLE VERDE, REAL DEL JERICÓ 2 DE MADERO, FERROCARRIL Y CAMINO AL JERICÓ)</t>
    </r>
  </si>
  <si>
    <r>
      <t>EQUIPAMIENTO Y ELECTRIFICACIÓN POZO PROFUNDO LA SAUCEDA</t>
    </r>
    <r>
      <rPr>
        <b/>
        <sz val="10"/>
        <color rgb="FF000000"/>
        <rFont val="Times New Roman"/>
        <family val="1"/>
      </rPr>
      <t xml:space="preserve"> (MIDS: EQUIPAMIENTO Y ELECTRIFICACIÓN DE POZO PROFUNDO DE AGUA POTABLE EN LA SAUCEDA $2´700,255.32)</t>
    </r>
  </si>
  <si>
    <t>LA SAUCEDA</t>
  </si>
  <si>
    <r>
      <t xml:space="preserve">CONSTRUCCIÓN DE CANCHAS DE USOS MULTIPLES EN RIVERAS DEL DUERO </t>
    </r>
    <r>
      <rPr>
        <b/>
        <sz val="10"/>
        <color rgb="FF000000"/>
        <rFont val="Times New Roman"/>
        <family val="1"/>
      </rPr>
      <t>(MIDS: CONSTRUCCIÓN DE CANCHAS DE USOS MULTIPLES EN RIVERAS DEL DUERO EN ARIO DE RAYON)</t>
    </r>
  </si>
  <si>
    <t>ARIO DE RAYÓN</t>
  </si>
  <si>
    <t>CONSTRUCCIÓN DE LÍNEA DE AGUA POTABLE Y DRENAJE PLUVIAL PROLONGACIÓN 5 DE MAYO SUR</t>
  </si>
  <si>
    <t>CONSTRUCCIÓN DE PAVIMENTO ASFÁLTICO CALLE LABASTIDA ENTRE AVENIDA JUÁREZ Y FERROCARRIL</t>
  </si>
  <si>
    <t>CONSTRUCCIÓN DE BANQUETAS NORTE AVENIDA JUÁREZ PONIENTE 2a ETAPA</t>
  </si>
  <si>
    <t>T O T A L E S</t>
  </si>
  <si>
    <t>MONTO PRESUPUESTADO</t>
  </si>
  <si>
    <t>ESTATAL</t>
  </si>
  <si>
    <t>FEDERAL</t>
  </si>
  <si>
    <t>VECINOS/OTROS</t>
  </si>
  <si>
    <t>ACCIONES</t>
  </si>
  <si>
    <t>CANTIDAD CON LETRA</t>
  </si>
  <si>
    <t>SON: (NOVENTA Y CINCO MILLONES OCHOCIENTOS CINCUENTA Y TRES MIL CIENTO CINCUENTA Y TRES PESOS 41/100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</si>
</sst>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b/>
      <sz val="20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b/>
      <sz val="12"/>
      <name val="Arial Narrow"/>
      <family val="2"/>
    </font>
    <font>
      <b/>
      <sz val="8"/>
      <name val="Times New Roman"/>
      <family val="1"/>
    </font>
    <font>
      <b/>
      <sz val="12"/>
      <color theme="1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</font>
    <font>
      <b/>
      <sz val="5"/>
      <name val="Times New Roman"/>
      <family val="1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ABF8F"/>
        <bgColor rgb="FFA8D08D"/>
      </patternFill>
    </fill>
    <fill>
      <patternFill patternType="solid">
        <fgColor rgb="FFA8D08D"/>
        <bgColor rgb="FFA8D08D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rgb="FFFFFFFF"/>
      </patternFill>
    </fill>
    <fill>
      <patternFill patternType="solid">
        <fgColor theme="6" tint="0.39997558519241921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1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9" fontId="18" fillId="3" borderId="21" xfId="0" applyNumberFormat="1" applyFont="1" applyFill="1" applyBorder="1" applyAlignment="1">
      <alignment horizontal="center" vertical="center"/>
    </xf>
    <xf numFmtId="9" fontId="18" fillId="3" borderId="22" xfId="0" applyNumberFormat="1" applyFont="1" applyFill="1" applyBorder="1" applyAlignment="1">
      <alignment horizontal="center" vertical="center"/>
    </xf>
    <xf numFmtId="9" fontId="17" fillId="3" borderId="20" xfId="3" applyFont="1" applyFill="1" applyBorder="1" applyAlignment="1">
      <alignment horizontal="center" vertical="center"/>
    </xf>
    <xf numFmtId="9" fontId="18" fillId="3" borderId="20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4" fontId="6" fillId="0" borderId="6" xfId="2" applyFont="1" applyFill="1" applyBorder="1" applyAlignment="1">
      <alignment vertical="center"/>
    </xf>
    <xf numFmtId="44" fontId="6" fillId="0" borderId="11" xfId="2" applyFont="1" applyFill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17" fillId="0" borderId="20" xfId="0" applyNumberFormat="1" applyFont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44" fontId="6" fillId="0" borderId="9" xfId="2" applyFont="1" applyFill="1" applyBorder="1" applyAlignment="1">
      <alignment vertical="center"/>
    </xf>
    <xf numFmtId="164" fontId="21" fillId="0" borderId="20" xfId="0" applyNumberFormat="1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0" fontId="3" fillId="8" borderId="11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9" fontId="18" fillId="8" borderId="25" xfId="0" applyNumberFormat="1" applyFont="1" applyFill="1" applyBorder="1" applyAlignment="1">
      <alignment horizontal="center" vertical="center"/>
    </xf>
    <xf numFmtId="44" fontId="22" fillId="0" borderId="11" xfId="2" applyFont="1" applyFill="1" applyBorder="1" applyAlignment="1">
      <alignment vertical="center"/>
    </xf>
    <xf numFmtId="0" fontId="16" fillId="9" borderId="2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left" vertical="center" wrapText="1"/>
    </xf>
    <xf numFmtId="9" fontId="12" fillId="4" borderId="27" xfId="0" applyNumberFormat="1" applyFont="1" applyFill="1" applyBorder="1" applyAlignment="1">
      <alignment horizontal="center" vertical="center"/>
    </xf>
    <xf numFmtId="43" fontId="3" fillId="5" borderId="11" xfId="0" applyNumberFormat="1" applyFont="1" applyFill="1" applyBorder="1" applyAlignment="1">
      <alignment horizontal="center" vertical="center"/>
    </xf>
    <xf numFmtId="44" fontId="22" fillId="5" borderId="11" xfId="2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164" fontId="4" fillId="5" borderId="20" xfId="0" applyNumberFormat="1" applyFont="1" applyFill="1" applyBorder="1" applyAlignment="1">
      <alignment vertical="center"/>
    </xf>
    <xf numFmtId="164" fontId="21" fillId="5" borderId="20" xfId="0" applyNumberFormat="1" applyFont="1" applyFill="1" applyBorder="1" applyAlignment="1">
      <alignment horizontal="center" vertical="center"/>
    </xf>
    <xf numFmtId="164" fontId="17" fillId="5" borderId="20" xfId="0" applyNumberFormat="1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164" fontId="4" fillId="8" borderId="11" xfId="0" applyNumberFormat="1" applyFont="1" applyFill="1" applyBorder="1" applyAlignment="1">
      <alignment vertical="center"/>
    </xf>
    <xf numFmtId="164" fontId="4" fillId="8" borderId="4" xfId="0" applyNumberFormat="1" applyFont="1" applyFill="1" applyBorder="1" applyAlignment="1">
      <alignment vertical="center"/>
    </xf>
    <xf numFmtId="164" fontId="4" fillId="8" borderId="7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9" fontId="18" fillId="8" borderId="23" xfId="0" applyNumberFormat="1" applyFont="1" applyFill="1" applyBorder="1" applyAlignment="1">
      <alignment horizontal="center" vertical="center"/>
    </xf>
    <xf numFmtId="164" fontId="18" fillId="8" borderId="11" xfId="0" applyNumberFormat="1" applyFont="1" applyFill="1" applyBorder="1" applyAlignment="1">
      <alignment vertical="center"/>
    </xf>
    <xf numFmtId="164" fontId="18" fillId="8" borderId="4" xfId="0" applyNumberFormat="1" applyFont="1" applyFill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0" fontId="18" fillId="0" borderId="24" xfId="0" applyFont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vertical="center"/>
    </xf>
    <xf numFmtId="164" fontId="18" fillId="11" borderId="11" xfId="0" applyNumberFormat="1" applyFont="1" applyFill="1" applyBorder="1" applyAlignment="1">
      <alignment vertical="center"/>
    </xf>
    <xf numFmtId="164" fontId="18" fillId="8" borderId="6" xfId="0" applyNumberFormat="1" applyFont="1" applyFill="1" applyBorder="1" applyAlignment="1">
      <alignment vertical="center"/>
    </xf>
    <xf numFmtId="164" fontId="18" fillId="8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16" fillId="6" borderId="2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center" vertical="center"/>
    </xf>
    <xf numFmtId="9" fontId="17" fillId="4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64" fontId="25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/>
    </xf>
    <xf numFmtId="9" fontId="18" fillId="0" borderId="30" xfId="0" applyNumberFormat="1" applyFont="1" applyBorder="1" applyAlignment="1">
      <alignment horizontal="center" vertical="center"/>
    </xf>
    <xf numFmtId="44" fontId="26" fillId="0" borderId="14" xfId="2" applyFont="1" applyFill="1" applyBorder="1" applyAlignment="1">
      <alignment vertical="center"/>
    </xf>
    <xf numFmtId="44" fontId="26" fillId="0" borderId="15" xfId="2" applyFont="1" applyFill="1" applyBorder="1" applyAlignment="1">
      <alignment vertical="center"/>
    </xf>
    <xf numFmtId="44" fontId="26" fillId="0" borderId="11" xfId="2" applyFont="1" applyFill="1" applyBorder="1" applyAlignment="1">
      <alignment vertical="center"/>
    </xf>
    <xf numFmtId="44" fontId="6" fillId="0" borderId="26" xfId="2" applyFont="1" applyFill="1" applyBorder="1" applyAlignment="1">
      <alignment vertical="center"/>
    </xf>
    <xf numFmtId="0" fontId="12" fillId="3" borderId="20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6" fillId="0" borderId="5" xfId="2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16" fillId="7" borderId="2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/>
    </xf>
    <xf numFmtId="43" fontId="17" fillId="0" borderId="11" xfId="0" applyNumberFormat="1" applyFont="1" applyBorder="1" applyAlignment="1">
      <alignment horizontal="center" vertical="center"/>
    </xf>
    <xf numFmtId="164" fontId="29" fillId="0" borderId="30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164" fontId="29" fillId="0" borderId="28" xfId="0" applyNumberFormat="1" applyFont="1" applyBorder="1" applyAlignment="1">
      <alignment vertical="center"/>
    </xf>
    <xf numFmtId="164" fontId="29" fillId="0" borderId="20" xfId="0" applyNumberFormat="1" applyFont="1" applyBorder="1" applyAlignment="1">
      <alignment vertical="center"/>
    </xf>
    <xf numFmtId="164" fontId="30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9" fontId="12" fillId="3" borderId="27" xfId="0" applyNumberFormat="1" applyFont="1" applyFill="1" applyBorder="1" applyAlignment="1">
      <alignment horizontal="center" vertical="center" wrapText="1"/>
    </xf>
    <xf numFmtId="9" fontId="12" fillId="3" borderId="11" xfId="0" applyNumberFormat="1" applyFont="1" applyFill="1" applyBorder="1" applyAlignment="1">
      <alignment horizontal="center" vertical="center" wrapText="1"/>
    </xf>
    <xf numFmtId="9" fontId="12" fillId="3" borderId="21" xfId="0" applyNumberFormat="1" applyFont="1" applyFill="1" applyBorder="1" applyAlignment="1">
      <alignment horizontal="center" vertical="center"/>
    </xf>
    <xf numFmtId="9" fontId="12" fillId="3" borderId="20" xfId="0" applyNumberFormat="1" applyFont="1" applyFill="1" applyBorder="1" applyAlignment="1">
      <alignment horizontal="center" vertical="center"/>
    </xf>
    <xf numFmtId="9" fontId="14" fillId="3" borderId="20" xfId="0" applyNumberFormat="1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165" fontId="17" fillId="3" borderId="27" xfId="0" applyNumberFormat="1" applyFont="1" applyFill="1" applyBorder="1" applyAlignment="1">
      <alignment horizontal="center" vertical="center"/>
    </xf>
    <xf numFmtId="165" fontId="17" fillId="3" borderId="11" xfId="0" applyNumberFormat="1" applyFont="1" applyFill="1" applyBorder="1" applyAlignment="1">
      <alignment horizontal="center" vertical="center"/>
    </xf>
    <xf numFmtId="165" fontId="17" fillId="3" borderId="21" xfId="0" applyNumberFormat="1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29" fillId="0" borderId="34" xfId="0" applyNumberFormat="1" applyFont="1" applyBorder="1" applyAlignment="1">
      <alignment vertical="center"/>
    </xf>
    <xf numFmtId="164" fontId="29" fillId="0" borderId="22" xfId="0" applyNumberFormat="1" applyFont="1" applyBorder="1" applyAlignment="1">
      <alignment vertical="center"/>
    </xf>
    <xf numFmtId="164" fontId="29" fillId="0" borderId="19" xfId="0" applyNumberFormat="1" applyFont="1" applyBorder="1" applyAlignment="1">
      <alignment vertical="center"/>
    </xf>
    <xf numFmtId="164" fontId="30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3" fontId="6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44" fontId="24" fillId="0" borderId="4" xfId="2" applyFont="1" applyFill="1" applyBorder="1" applyAlignment="1">
      <alignment vertical="center"/>
    </xf>
    <xf numFmtId="44" fontId="24" fillId="0" borderId="5" xfId="2" applyFont="1" applyFill="1" applyBorder="1" applyAlignment="1">
      <alignment vertical="center"/>
    </xf>
    <xf numFmtId="44" fontId="24" fillId="0" borderId="6" xfId="2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21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43" fontId="4" fillId="0" borderId="13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44" fontId="4" fillId="0" borderId="6" xfId="2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2</xdr:row>
      <xdr:rowOff>28576</xdr:rowOff>
    </xdr:from>
    <xdr:to>
      <xdr:col>2</xdr:col>
      <xdr:colOff>304799</xdr:colOff>
      <xdr:row>4</xdr:row>
      <xdr:rowOff>19051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5ACF0463-5A62-4AD3-8631-12608967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542926"/>
          <a:ext cx="26193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workbookViewId="0">
      <selection activeCell="D47" sqref="D47"/>
    </sheetView>
  </sheetViews>
  <sheetFormatPr baseColWidth="10" defaultColWidth="14.42578125" defaultRowHeight="15" x14ac:dyDescent="0.25"/>
  <cols>
    <col min="1" max="1" width="4.28515625" style="8" customWidth="1"/>
    <col min="2" max="2" width="34" style="8" customWidth="1"/>
    <col min="3" max="3" width="12.85546875" style="7" customWidth="1"/>
    <col min="4" max="4" width="17.42578125" style="7" customWidth="1"/>
    <col min="5" max="5" width="17.28515625" style="7" customWidth="1"/>
    <col min="6" max="9" width="16.85546875" style="8" customWidth="1"/>
    <col min="10" max="10" width="9" style="8" customWidth="1"/>
    <col min="11" max="11" width="16.140625" style="8" customWidth="1"/>
    <col min="12" max="12" width="9.5703125" style="7" customWidth="1"/>
    <col min="13" max="13" width="7.85546875" style="8" customWidth="1"/>
    <col min="14" max="14" width="6.85546875" style="8" customWidth="1"/>
    <col min="15" max="16384" width="14.42578125" style="8"/>
  </cols>
  <sheetData>
    <row r="1" spans="1:14" x14ac:dyDescent="0.25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5"/>
      <c r="M1" s="6"/>
      <c r="N1" s="6"/>
    </row>
    <row r="2" spans="1:14" ht="25.5" x14ac:dyDescent="0.25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0.25" x14ac:dyDescent="0.25">
      <c r="A3" s="196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6.5" x14ac:dyDescent="0.25">
      <c r="A4" s="9"/>
      <c r="B4" s="2"/>
      <c r="C4" s="3"/>
      <c r="D4" s="3"/>
      <c r="E4" s="3"/>
      <c r="F4" s="4"/>
      <c r="G4" s="4"/>
      <c r="H4" s="4"/>
      <c r="I4" s="4"/>
      <c r="J4" s="4"/>
      <c r="K4" s="4"/>
      <c r="L4" s="5"/>
      <c r="M4" s="6"/>
      <c r="N4" s="6"/>
    </row>
    <row r="5" spans="1:14" ht="33" customHeight="1" x14ac:dyDescent="0.25">
      <c r="A5" s="197" t="s">
        <v>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ht="19.5" thickBot="1" x14ac:dyDescent="0.3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3"/>
      <c r="M6" s="14"/>
      <c r="N6" s="15"/>
    </row>
    <row r="7" spans="1:14" ht="20.25" customHeight="1" x14ac:dyDescent="0.25">
      <c r="A7" s="198" t="s">
        <v>4</v>
      </c>
      <c r="B7" s="201" t="s">
        <v>5</v>
      </c>
      <c r="C7" s="183" t="s">
        <v>6</v>
      </c>
      <c r="D7" s="180" t="s">
        <v>7</v>
      </c>
      <c r="E7" s="180" t="s">
        <v>8</v>
      </c>
      <c r="F7" s="183" t="s">
        <v>9</v>
      </c>
      <c r="G7" s="180" t="s">
        <v>10</v>
      </c>
      <c r="H7" s="186" t="s">
        <v>11</v>
      </c>
      <c r="I7" s="187"/>
      <c r="J7" s="187"/>
      <c r="K7" s="187"/>
      <c r="L7" s="183" t="s">
        <v>12</v>
      </c>
      <c r="M7" s="191" t="s">
        <v>13</v>
      </c>
      <c r="N7" s="192"/>
    </row>
    <row r="8" spans="1:14" ht="20.25" customHeight="1" x14ac:dyDescent="0.25">
      <c r="A8" s="199"/>
      <c r="B8" s="202"/>
      <c r="C8" s="184"/>
      <c r="D8" s="181"/>
      <c r="E8" s="181"/>
      <c r="F8" s="184"/>
      <c r="G8" s="181"/>
      <c r="H8" s="188"/>
      <c r="I8" s="188"/>
      <c r="J8" s="188"/>
      <c r="K8" s="188"/>
      <c r="L8" s="189"/>
      <c r="M8" s="193"/>
      <c r="N8" s="193"/>
    </row>
    <row r="9" spans="1:14" ht="16.5" customHeight="1" thickBot="1" x14ac:dyDescent="0.3">
      <c r="A9" s="200"/>
      <c r="B9" s="203"/>
      <c r="C9" s="185"/>
      <c r="D9" s="182"/>
      <c r="E9" s="182"/>
      <c r="F9" s="185"/>
      <c r="G9" s="182"/>
      <c r="H9" s="16" t="s">
        <v>14</v>
      </c>
      <c r="I9" s="16" t="s">
        <v>15</v>
      </c>
      <c r="J9" s="16" t="s">
        <v>16</v>
      </c>
      <c r="K9" s="17" t="s">
        <v>17</v>
      </c>
      <c r="L9" s="190"/>
      <c r="M9" s="18" t="s">
        <v>18</v>
      </c>
      <c r="N9" s="18" t="s">
        <v>19</v>
      </c>
    </row>
    <row r="10" spans="1:14" ht="6.75" customHeight="1" x14ac:dyDescent="0.25">
      <c r="A10" s="9"/>
      <c r="B10" s="2"/>
      <c r="C10" s="3"/>
      <c r="D10" s="3"/>
      <c r="E10" s="3"/>
      <c r="F10" s="4"/>
      <c r="G10" s="4"/>
      <c r="H10" s="4"/>
      <c r="I10" s="4"/>
      <c r="J10" s="4"/>
      <c r="K10" s="4"/>
      <c r="L10" s="5"/>
      <c r="M10" s="6"/>
      <c r="N10" s="6"/>
    </row>
    <row r="11" spans="1:14" ht="38.25" x14ac:dyDescent="0.25">
      <c r="A11" s="19">
        <v>10</v>
      </c>
      <c r="B11" s="20" t="s">
        <v>21</v>
      </c>
      <c r="C11" s="21"/>
      <c r="D11" s="21"/>
      <c r="E11" s="22"/>
      <c r="F11" s="23">
        <v>1</v>
      </c>
      <c r="G11" s="24"/>
      <c r="H11" s="25">
        <v>1</v>
      </c>
      <c r="I11" s="26">
        <v>0</v>
      </c>
      <c r="J11" s="26">
        <v>0</v>
      </c>
      <c r="K11" s="26">
        <v>0</v>
      </c>
      <c r="L11" s="27"/>
      <c r="M11" s="28"/>
      <c r="N11" s="29"/>
    </row>
    <row r="12" spans="1:14" s="144" customFormat="1" ht="63.75" x14ac:dyDescent="0.25">
      <c r="A12" s="135">
        <v>1</v>
      </c>
      <c r="B12" s="136" t="s">
        <v>23</v>
      </c>
      <c r="C12" s="137" t="s">
        <v>24</v>
      </c>
      <c r="D12" s="138">
        <v>0</v>
      </c>
      <c r="E12" s="138">
        <v>4479854.3600000003</v>
      </c>
      <c r="F12" s="33">
        <v>4479854.3600000003</v>
      </c>
      <c r="G12" s="34"/>
      <c r="H12" s="139">
        <v>4479854.3600000003</v>
      </c>
      <c r="I12" s="140"/>
      <c r="J12" s="140"/>
      <c r="K12" s="140"/>
      <c r="L12" s="141" t="s">
        <v>25</v>
      </c>
      <c r="M12" s="142" t="s">
        <v>26</v>
      </c>
      <c r="N12" s="143"/>
    </row>
    <row r="13" spans="1:14" s="144" customFormat="1" ht="94.5" customHeight="1" x14ac:dyDescent="0.25">
      <c r="A13" s="135">
        <f t="shared" ref="A13:A20" si="0">+A12+1</f>
        <v>2</v>
      </c>
      <c r="B13" s="145" t="s">
        <v>27</v>
      </c>
      <c r="C13" s="137" t="s">
        <v>24</v>
      </c>
      <c r="D13" s="138">
        <v>0</v>
      </c>
      <c r="E13" s="138">
        <v>4471980.6500000004</v>
      </c>
      <c r="F13" s="33">
        <v>4471980.6500000004</v>
      </c>
      <c r="G13" s="34"/>
      <c r="H13" s="139">
        <v>4471980.6500000004</v>
      </c>
      <c r="I13" s="140"/>
      <c r="J13" s="140"/>
      <c r="K13" s="140"/>
      <c r="L13" s="141" t="s">
        <v>25</v>
      </c>
      <c r="M13" s="142" t="s">
        <v>26</v>
      </c>
      <c r="N13" s="143"/>
    </row>
    <row r="14" spans="1:14" s="144" customFormat="1" ht="63.75" x14ac:dyDescent="0.25">
      <c r="A14" s="135">
        <f t="shared" si="0"/>
        <v>3</v>
      </c>
      <c r="B14" s="145" t="s">
        <v>28</v>
      </c>
      <c r="C14" s="137" t="s">
        <v>24</v>
      </c>
      <c r="D14" s="138"/>
      <c r="E14" s="138">
        <v>845963.69</v>
      </c>
      <c r="F14" s="33">
        <v>845963.69</v>
      </c>
      <c r="G14" s="34"/>
      <c r="H14" s="139">
        <v>845963.69</v>
      </c>
      <c r="I14" s="140"/>
      <c r="J14" s="140"/>
      <c r="K14" s="140"/>
      <c r="L14" s="141" t="s">
        <v>25</v>
      </c>
      <c r="M14" s="142" t="s">
        <v>26</v>
      </c>
      <c r="N14" s="143"/>
    </row>
    <row r="15" spans="1:14" s="144" customFormat="1" ht="59.25" customHeight="1" x14ac:dyDescent="0.25">
      <c r="A15" s="135">
        <f t="shared" si="0"/>
        <v>4</v>
      </c>
      <c r="B15" s="145" t="s">
        <v>29</v>
      </c>
      <c r="C15" s="146" t="s">
        <v>30</v>
      </c>
      <c r="D15" s="138">
        <v>0</v>
      </c>
      <c r="E15" s="138">
        <v>3987695.57</v>
      </c>
      <c r="F15" s="33">
        <v>3987695.57</v>
      </c>
      <c r="G15" s="34"/>
      <c r="H15" s="139">
        <v>3987695.57</v>
      </c>
      <c r="I15" s="140"/>
      <c r="J15" s="140"/>
      <c r="K15" s="140"/>
      <c r="L15" s="141" t="s">
        <v>25</v>
      </c>
      <c r="M15" s="142" t="s">
        <v>26</v>
      </c>
      <c r="N15" s="143"/>
    </row>
    <row r="16" spans="1:14" s="144" customFormat="1" ht="63.75" x14ac:dyDescent="0.25">
      <c r="A16" s="135">
        <f t="shared" si="0"/>
        <v>5</v>
      </c>
      <c r="B16" s="145" t="s">
        <v>31</v>
      </c>
      <c r="C16" s="137" t="s">
        <v>24</v>
      </c>
      <c r="D16" s="138">
        <v>0</v>
      </c>
      <c r="E16" s="138">
        <v>3156363.22</v>
      </c>
      <c r="F16" s="33">
        <v>3156363.22</v>
      </c>
      <c r="G16" s="34"/>
      <c r="H16" s="139">
        <v>3156363.22</v>
      </c>
      <c r="I16" s="140"/>
      <c r="J16" s="140"/>
      <c r="K16" s="140"/>
      <c r="L16" s="141" t="s">
        <v>25</v>
      </c>
      <c r="M16" s="142" t="s">
        <v>26</v>
      </c>
      <c r="N16" s="143"/>
    </row>
    <row r="17" spans="1:14" s="144" customFormat="1" ht="75.75" customHeight="1" x14ac:dyDescent="0.25">
      <c r="A17" s="135">
        <f t="shared" si="0"/>
        <v>6</v>
      </c>
      <c r="B17" s="147" t="s">
        <v>32</v>
      </c>
      <c r="C17" s="137" t="s">
        <v>24</v>
      </c>
      <c r="D17" s="138">
        <v>0</v>
      </c>
      <c r="E17" s="138">
        <v>4495502.28</v>
      </c>
      <c r="F17" s="39">
        <v>4495502.28</v>
      </c>
      <c r="G17" s="34"/>
      <c r="H17" s="139">
        <v>4495502.28</v>
      </c>
      <c r="I17" s="140"/>
      <c r="J17" s="140"/>
      <c r="K17" s="140"/>
      <c r="L17" s="141" t="s">
        <v>25</v>
      </c>
      <c r="M17" s="142" t="s">
        <v>26</v>
      </c>
      <c r="N17" s="143"/>
    </row>
    <row r="18" spans="1:14" s="144" customFormat="1" ht="25.5" x14ac:dyDescent="0.25">
      <c r="A18" s="135">
        <f t="shared" si="0"/>
        <v>7</v>
      </c>
      <c r="B18" s="148" t="s">
        <v>33</v>
      </c>
      <c r="C18" s="137" t="s">
        <v>24</v>
      </c>
      <c r="D18" s="138">
        <v>0</v>
      </c>
      <c r="E18" s="138">
        <v>1067896.31</v>
      </c>
      <c r="F18" s="33">
        <v>1067896.31</v>
      </c>
      <c r="G18" s="34"/>
      <c r="H18" s="139">
        <v>1067896.31</v>
      </c>
      <c r="I18" s="140"/>
      <c r="J18" s="140"/>
      <c r="K18" s="140"/>
      <c r="L18" s="141" t="s">
        <v>22</v>
      </c>
      <c r="M18" s="142" t="s">
        <v>26</v>
      </c>
      <c r="N18" s="143"/>
    </row>
    <row r="19" spans="1:14" s="144" customFormat="1" ht="60.75" customHeight="1" x14ac:dyDescent="0.25">
      <c r="A19" s="135">
        <f t="shared" si="0"/>
        <v>8</v>
      </c>
      <c r="B19" s="148" t="s">
        <v>34</v>
      </c>
      <c r="C19" s="137" t="s">
        <v>24</v>
      </c>
      <c r="D19" s="138">
        <v>0</v>
      </c>
      <c r="E19" s="138">
        <v>4486888.54</v>
      </c>
      <c r="F19" s="33">
        <v>4486888.54</v>
      </c>
      <c r="G19" s="34"/>
      <c r="H19" s="139">
        <v>4486888.54</v>
      </c>
      <c r="I19" s="140"/>
      <c r="J19" s="140"/>
      <c r="K19" s="140"/>
      <c r="L19" s="149" t="s">
        <v>25</v>
      </c>
      <c r="M19" s="142" t="s">
        <v>26</v>
      </c>
      <c r="N19" s="143"/>
    </row>
    <row r="20" spans="1:14" s="144" customFormat="1" ht="101.25" customHeight="1" x14ac:dyDescent="0.25">
      <c r="A20" s="135">
        <f t="shared" si="0"/>
        <v>9</v>
      </c>
      <c r="B20" s="150" t="s">
        <v>35</v>
      </c>
      <c r="C20" s="151" t="s">
        <v>24</v>
      </c>
      <c r="D20" s="152">
        <v>0</v>
      </c>
      <c r="E20" s="138">
        <v>3979877.54</v>
      </c>
      <c r="F20" s="39">
        <v>3979877.54</v>
      </c>
      <c r="G20" s="34"/>
      <c r="H20" s="153">
        <v>3979877.54</v>
      </c>
      <c r="I20" s="140"/>
      <c r="J20" s="140"/>
      <c r="K20" s="140"/>
      <c r="L20" s="149" t="s">
        <v>25</v>
      </c>
      <c r="M20" s="142" t="s">
        <v>26</v>
      </c>
      <c r="N20" s="143"/>
    </row>
    <row r="21" spans="1:14" s="144" customFormat="1" ht="96" customHeight="1" x14ac:dyDescent="0.25">
      <c r="A21" s="154">
        <v>10</v>
      </c>
      <c r="B21" s="148" t="s">
        <v>36</v>
      </c>
      <c r="C21" s="155"/>
      <c r="D21" s="138">
        <v>0</v>
      </c>
      <c r="E21" s="138">
        <v>347504.5</v>
      </c>
      <c r="F21" s="34">
        <v>347504.5</v>
      </c>
      <c r="G21" s="34"/>
      <c r="H21" s="156">
        <v>347504.5</v>
      </c>
      <c r="I21" s="139"/>
      <c r="J21" s="140"/>
      <c r="K21" s="140"/>
      <c r="L21" s="149"/>
      <c r="M21" s="142"/>
      <c r="N21" s="143"/>
    </row>
    <row r="22" spans="1:14" ht="25.5" customHeight="1" x14ac:dyDescent="0.25">
      <c r="A22" s="45"/>
      <c r="B22" s="46"/>
      <c r="C22" s="47">
        <v>0.6</v>
      </c>
      <c r="D22" s="48">
        <v>0</v>
      </c>
      <c r="E22" s="48">
        <v>31319526.66</v>
      </c>
      <c r="F22" s="48">
        <v>31319526.66</v>
      </c>
      <c r="G22" s="48"/>
      <c r="H22" s="48">
        <v>31319526.66</v>
      </c>
      <c r="I22" s="35"/>
      <c r="J22" s="36"/>
      <c r="K22" s="36"/>
      <c r="L22" s="40"/>
      <c r="M22" s="37"/>
      <c r="N22" s="38"/>
    </row>
    <row r="23" spans="1:14" ht="47.25" customHeight="1" x14ac:dyDescent="0.25">
      <c r="A23" s="49">
        <v>10</v>
      </c>
      <c r="B23" s="50" t="s">
        <v>37</v>
      </c>
      <c r="C23" s="51"/>
      <c r="D23" s="52"/>
      <c r="E23" s="52"/>
      <c r="F23" s="53"/>
      <c r="G23" s="53"/>
      <c r="H23" s="53"/>
      <c r="I23" s="54"/>
      <c r="J23" s="55"/>
      <c r="K23" s="55"/>
      <c r="L23" s="56"/>
      <c r="M23" s="57"/>
      <c r="N23" s="58"/>
    </row>
    <row r="24" spans="1:14" s="144" customFormat="1" ht="99.75" customHeight="1" x14ac:dyDescent="0.25">
      <c r="A24" s="135">
        <v>11</v>
      </c>
      <c r="B24" s="157" t="s">
        <v>38</v>
      </c>
      <c r="C24" s="137" t="s">
        <v>24</v>
      </c>
      <c r="D24" s="138">
        <v>0</v>
      </c>
      <c r="E24" s="138">
        <v>3990669.12</v>
      </c>
      <c r="F24" s="158">
        <v>3990669.12</v>
      </c>
      <c r="G24" s="159"/>
      <c r="H24" s="160">
        <v>3990669.12</v>
      </c>
      <c r="I24" s="140"/>
      <c r="J24" s="140"/>
      <c r="K24" s="140"/>
      <c r="L24" s="149" t="s">
        <v>25</v>
      </c>
      <c r="M24" s="142" t="s">
        <v>26</v>
      </c>
      <c r="N24" s="143"/>
    </row>
    <row r="25" spans="1:14" s="144" customFormat="1" ht="49.5" customHeight="1" x14ac:dyDescent="0.25">
      <c r="A25" s="135">
        <v>12</v>
      </c>
      <c r="B25" s="147" t="s">
        <v>39</v>
      </c>
      <c r="C25" s="137" t="s">
        <v>24</v>
      </c>
      <c r="D25" s="138">
        <v>0</v>
      </c>
      <c r="E25" s="138">
        <v>1856148.55</v>
      </c>
      <c r="F25" s="161">
        <v>1856148.55</v>
      </c>
      <c r="G25" s="159">
        <v>83463.839999999997</v>
      </c>
      <c r="H25" s="139">
        <v>1772684.71</v>
      </c>
      <c r="I25" s="140"/>
      <c r="J25" s="140"/>
      <c r="K25" s="140"/>
      <c r="L25" s="149" t="s">
        <v>25</v>
      </c>
      <c r="M25" s="142" t="s">
        <v>26</v>
      </c>
      <c r="N25" s="143"/>
    </row>
    <row r="26" spans="1:14" s="144" customFormat="1" ht="103.5" customHeight="1" x14ac:dyDescent="0.25">
      <c r="A26" s="135">
        <v>13</v>
      </c>
      <c r="B26" s="147" t="s">
        <v>40</v>
      </c>
      <c r="C26" s="137" t="s">
        <v>24</v>
      </c>
      <c r="D26" s="138">
        <v>0</v>
      </c>
      <c r="E26" s="138">
        <v>2891594.23</v>
      </c>
      <c r="F26" s="161">
        <v>2891594.23</v>
      </c>
      <c r="G26" s="159"/>
      <c r="H26" s="139">
        <v>2891594.23</v>
      </c>
      <c r="I26" s="140"/>
      <c r="J26" s="140"/>
      <c r="K26" s="140"/>
      <c r="L26" s="149" t="s">
        <v>25</v>
      </c>
      <c r="M26" s="142" t="s">
        <v>26</v>
      </c>
      <c r="N26" s="143"/>
    </row>
    <row r="27" spans="1:14" s="144" customFormat="1" ht="54.75" customHeight="1" x14ac:dyDescent="0.25">
      <c r="A27" s="135">
        <v>14</v>
      </c>
      <c r="B27" s="147" t="s">
        <v>41</v>
      </c>
      <c r="C27" s="137" t="s">
        <v>24</v>
      </c>
      <c r="D27" s="138">
        <v>0</v>
      </c>
      <c r="E27" s="138">
        <v>976736.72</v>
      </c>
      <c r="F27" s="161">
        <v>976736.72</v>
      </c>
      <c r="G27" s="159"/>
      <c r="H27" s="139">
        <v>976736.72</v>
      </c>
      <c r="I27" s="140"/>
      <c r="J27" s="140"/>
      <c r="K27" s="140"/>
      <c r="L27" s="149" t="s">
        <v>25</v>
      </c>
      <c r="M27" s="142" t="s">
        <v>26</v>
      </c>
      <c r="N27" s="143"/>
    </row>
    <row r="28" spans="1:14" s="144" customFormat="1" ht="50.25" customHeight="1" x14ac:dyDescent="0.25">
      <c r="A28" s="135">
        <v>15</v>
      </c>
      <c r="B28" s="147" t="s">
        <v>42</v>
      </c>
      <c r="C28" s="137" t="s">
        <v>24</v>
      </c>
      <c r="D28" s="138">
        <v>0</v>
      </c>
      <c r="E28" s="138">
        <v>635412.92000000004</v>
      </c>
      <c r="F28" s="161">
        <v>635412.92000000004</v>
      </c>
      <c r="G28" s="159"/>
      <c r="H28" s="139">
        <v>635412.92000000004</v>
      </c>
      <c r="I28" s="140"/>
      <c r="J28" s="140"/>
      <c r="K28" s="140"/>
      <c r="L28" s="149" t="s">
        <v>25</v>
      </c>
      <c r="M28" s="142" t="s">
        <v>26</v>
      </c>
      <c r="N28" s="143"/>
    </row>
    <row r="29" spans="1:14" s="144" customFormat="1" ht="99" customHeight="1" x14ac:dyDescent="0.25">
      <c r="A29" s="135">
        <v>16</v>
      </c>
      <c r="B29" s="147" t="s">
        <v>43</v>
      </c>
      <c r="C29" s="137" t="s">
        <v>24</v>
      </c>
      <c r="D29" s="138">
        <v>0</v>
      </c>
      <c r="E29" s="138">
        <v>1626248.96</v>
      </c>
      <c r="F29" s="161">
        <v>1626248.96</v>
      </c>
      <c r="G29" s="159"/>
      <c r="H29" s="139">
        <v>1626248.96</v>
      </c>
      <c r="I29" s="140"/>
      <c r="J29" s="140"/>
      <c r="K29" s="140"/>
      <c r="L29" s="149" t="s">
        <v>25</v>
      </c>
      <c r="M29" s="142" t="s">
        <v>26</v>
      </c>
      <c r="N29" s="143"/>
    </row>
    <row r="30" spans="1:14" s="144" customFormat="1" ht="99.75" customHeight="1" x14ac:dyDescent="0.25">
      <c r="A30" s="135">
        <v>17</v>
      </c>
      <c r="B30" s="147" t="s">
        <v>44</v>
      </c>
      <c r="C30" s="137" t="s">
        <v>24</v>
      </c>
      <c r="D30" s="138">
        <v>0</v>
      </c>
      <c r="E30" s="138">
        <v>3503835.39</v>
      </c>
      <c r="F30" s="161">
        <v>3503835.39</v>
      </c>
      <c r="G30" s="159"/>
      <c r="H30" s="162">
        <v>3503835.39</v>
      </c>
      <c r="I30" s="140"/>
      <c r="J30" s="140"/>
      <c r="K30" s="140"/>
      <c r="L30" s="149" t="s">
        <v>25</v>
      </c>
      <c r="M30" s="142" t="s">
        <v>26</v>
      </c>
      <c r="N30" s="143"/>
    </row>
    <row r="31" spans="1:14" s="144" customFormat="1" ht="101.25" customHeight="1" x14ac:dyDescent="0.25">
      <c r="A31" s="135">
        <v>18</v>
      </c>
      <c r="B31" s="147" t="s">
        <v>45</v>
      </c>
      <c r="C31" s="137" t="s">
        <v>24</v>
      </c>
      <c r="D31" s="138">
        <v>0</v>
      </c>
      <c r="E31" s="138">
        <v>461833.12</v>
      </c>
      <c r="F31" s="163">
        <v>461833.12</v>
      </c>
      <c r="G31" s="164"/>
      <c r="H31" s="153">
        <v>461833.12</v>
      </c>
      <c r="I31" s="140"/>
      <c r="J31" s="140"/>
      <c r="K31" s="140"/>
      <c r="L31" s="149" t="s">
        <v>25</v>
      </c>
      <c r="M31" s="142" t="s">
        <v>26</v>
      </c>
      <c r="N31" s="143"/>
    </row>
    <row r="32" spans="1:14" s="144" customFormat="1" ht="98.25" customHeight="1" x14ac:dyDescent="0.25">
      <c r="A32" s="135">
        <v>19</v>
      </c>
      <c r="B32" s="165" t="s">
        <v>46</v>
      </c>
      <c r="C32" s="137" t="s">
        <v>24</v>
      </c>
      <c r="D32" s="138">
        <v>0</v>
      </c>
      <c r="E32" s="138">
        <v>1868061.68</v>
      </c>
      <c r="F32" s="159">
        <v>1868061.68</v>
      </c>
      <c r="G32" s="159"/>
      <c r="H32" s="159">
        <v>1868061.68</v>
      </c>
      <c r="I32" s="139"/>
      <c r="J32" s="140"/>
      <c r="K32" s="140"/>
      <c r="L32" s="149" t="s">
        <v>25</v>
      </c>
      <c r="M32" s="142" t="s">
        <v>26</v>
      </c>
      <c r="N32" s="143"/>
    </row>
    <row r="33" spans="1:14" s="144" customFormat="1" ht="61.5" customHeight="1" x14ac:dyDescent="0.25">
      <c r="A33" s="154">
        <v>20</v>
      </c>
      <c r="B33" s="148" t="s">
        <v>47</v>
      </c>
      <c r="C33" s="166"/>
      <c r="D33" s="138">
        <v>0</v>
      </c>
      <c r="E33" s="138">
        <v>538510.38</v>
      </c>
      <c r="F33" s="159">
        <v>538510.38</v>
      </c>
      <c r="G33" s="159">
        <v>21776.9</v>
      </c>
      <c r="H33" s="159">
        <v>516733.48</v>
      </c>
      <c r="I33" s="139"/>
      <c r="J33" s="140"/>
      <c r="K33" s="140"/>
      <c r="L33" s="149"/>
      <c r="M33" s="142"/>
      <c r="N33" s="143"/>
    </row>
    <row r="34" spans="1:14" ht="45" customHeight="1" x14ac:dyDescent="0.25">
      <c r="A34" s="45"/>
      <c r="B34" s="46" t="s">
        <v>48</v>
      </c>
      <c r="C34" s="64">
        <v>0.4</v>
      </c>
      <c r="D34" s="65">
        <v>0</v>
      </c>
      <c r="E34" s="65">
        <v>18349051.07</v>
      </c>
      <c r="F34" s="66">
        <v>18349051.07</v>
      </c>
      <c r="G34" s="65">
        <v>105240.73999999999</v>
      </c>
      <c r="H34" s="65">
        <v>18243810.330000002</v>
      </c>
      <c r="I34" s="35"/>
      <c r="J34" s="36"/>
      <c r="K34" s="36"/>
      <c r="L34" s="40"/>
      <c r="M34" s="37"/>
      <c r="N34" s="38"/>
    </row>
    <row r="35" spans="1:14" ht="16.5" x14ac:dyDescent="0.25">
      <c r="A35" s="45"/>
      <c r="B35" s="68" t="s">
        <v>49</v>
      </c>
      <c r="C35" s="69"/>
      <c r="D35" s="65">
        <v>0</v>
      </c>
      <c r="E35" s="65">
        <v>49668577.730000004</v>
      </c>
      <c r="F35" s="70">
        <v>49668577.730000004</v>
      </c>
      <c r="G35" s="70">
        <v>105240.73999999999</v>
      </c>
      <c r="H35" s="71">
        <v>49563336.990000002</v>
      </c>
      <c r="I35" s="36"/>
      <c r="J35" s="36"/>
      <c r="K35" s="36"/>
      <c r="L35" s="40"/>
      <c r="M35" s="37"/>
      <c r="N35" s="38"/>
    </row>
    <row r="36" spans="1:14" ht="16.5" x14ac:dyDescent="0.25">
      <c r="A36" s="45"/>
      <c r="B36" s="68"/>
      <c r="C36" s="69"/>
      <c r="D36" s="65"/>
      <c r="E36" s="65">
        <v>49668577.730000004</v>
      </c>
      <c r="F36" s="67"/>
      <c r="G36" s="67"/>
      <c r="H36" s="72"/>
      <c r="I36" s="36"/>
      <c r="J36" s="73"/>
      <c r="K36" s="36"/>
      <c r="L36" s="40"/>
      <c r="M36" s="37"/>
      <c r="N36" s="38"/>
    </row>
    <row r="37" spans="1:14" ht="77.25" customHeight="1" x14ac:dyDescent="0.25">
      <c r="A37" s="74">
        <v>5</v>
      </c>
      <c r="B37" s="75" t="s">
        <v>50</v>
      </c>
      <c r="C37" s="76" t="s">
        <v>51</v>
      </c>
      <c r="D37" s="52"/>
      <c r="E37" s="52"/>
      <c r="F37" s="77">
        <v>1</v>
      </c>
      <c r="G37" s="77"/>
      <c r="H37" s="54"/>
      <c r="I37" s="55"/>
      <c r="J37" s="77">
        <v>1</v>
      </c>
      <c r="K37" s="55"/>
      <c r="L37" s="56"/>
      <c r="M37" s="57"/>
      <c r="N37" s="58"/>
    </row>
    <row r="38" spans="1:14" ht="69" customHeight="1" x14ac:dyDescent="0.25">
      <c r="A38" s="31">
        <v>21</v>
      </c>
      <c r="B38" s="78" t="s">
        <v>52</v>
      </c>
      <c r="C38" s="59" t="s">
        <v>24</v>
      </c>
      <c r="D38" s="32">
        <v>3197.2000000001863</v>
      </c>
      <c r="E38" s="32">
        <v>4496802.8</v>
      </c>
      <c r="F38" s="61">
        <v>4500000</v>
      </c>
      <c r="G38" s="60"/>
      <c r="H38" s="35"/>
      <c r="I38" s="35">
        <v>4500000</v>
      </c>
      <c r="J38" s="36"/>
      <c r="K38" s="36"/>
      <c r="L38" s="79" t="s">
        <v>51</v>
      </c>
      <c r="M38" s="37" t="s">
        <v>26</v>
      </c>
      <c r="N38" s="38"/>
    </row>
    <row r="39" spans="1:14" ht="66.75" customHeight="1" x14ac:dyDescent="0.25">
      <c r="A39" s="31">
        <v>22</v>
      </c>
      <c r="B39" s="78" t="s">
        <v>53</v>
      </c>
      <c r="C39" s="41" t="s">
        <v>24</v>
      </c>
      <c r="D39" s="32">
        <v>6577.3700000001118</v>
      </c>
      <c r="E39" s="32">
        <v>4493422.63</v>
      </c>
      <c r="F39" s="62">
        <v>4500000</v>
      </c>
      <c r="G39" s="60"/>
      <c r="H39" s="42"/>
      <c r="I39" s="42">
        <v>4500000</v>
      </c>
      <c r="J39" s="80"/>
      <c r="K39" s="80"/>
      <c r="L39" s="79" t="s">
        <v>51</v>
      </c>
      <c r="M39" s="37" t="s">
        <v>26</v>
      </c>
      <c r="N39" s="38"/>
    </row>
    <row r="40" spans="1:14" ht="84" customHeight="1" x14ac:dyDescent="0.25">
      <c r="A40" s="31">
        <v>23</v>
      </c>
      <c r="B40" s="81" t="s">
        <v>54</v>
      </c>
      <c r="C40" s="41" t="s">
        <v>24</v>
      </c>
      <c r="D40" s="32"/>
      <c r="E40" s="32">
        <v>0</v>
      </c>
      <c r="F40" s="61">
        <v>4344594.4000000004</v>
      </c>
      <c r="G40" s="60"/>
      <c r="H40" s="44"/>
      <c r="I40" s="63">
        <v>4344594.4000000004</v>
      </c>
      <c r="J40" s="63"/>
      <c r="K40" s="63"/>
      <c r="L40" s="79" t="s">
        <v>51</v>
      </c>
      <c r="M40" s="37" t="s">
        <v>26</v>
      </c>
      <c r="N40" s="38"/>
    </row>
    <row r="41" spans="1:14" ht="49.5" customHeight="1" x14ac:dyDescent="0.25">
      <c r="A41" s="31">
        <v>24</v>
      </c>
      <c r="B41" s="81" t="s">
        <v>55</v>
      </c>
      <c r="C41" s="43" t="s">
        <v>24</v>
      </c>
      <c r="D41" s="32"/>
      <c r="E41" s="32">
        <v>0</v>
      </c>
      <c r="F41" s="61">
        <v>4500000</v>
      </c>
      <c r="G41" s="60"/>
      <c r="H41" s="44"/>
      <c r="I41" s="63">
        <v>4500000</v>
      </c>
      <c r="J41" s="63"/>
      <c r="K41" s="63"/>
      <c r="L41" s="79" t="s">
        <v>51</v>
      </c>
      <c r="M41" s="37" t="s">
        <v>26</v>
      </c>
      <c r="N41" s="38"/>
    </row>
    <row r="42" spans="1:14" ht="61.5" customHeight="1" x14ac:dyDescent="0.25">
      <c r="A42" s="31">
        <v>25</v>
      </c>
      <c r="B42" s="81" t="s">
        <v>56</v>
      </c>
      <c r="C42" s="43" t="s">
        <v>24</v>
      </c>
      <c r="D42" s="32"/>
      <c r="E42" s="32">
        <v>0</v>
      </c>
      <c r="F42" s="61">
        <v>4461148.5999999996</v>
      </c>
      <c r="G42" s="60"/>
      <c r="H42" s="44"/>
      <c r="I42" s="63">
        <v>4461148.5999999996</v>
      </c>
      <c r="J42" s="63"/>
      <c r="K42" s="63"/>
      <c r="L42" s="79" t="s">
        <v>51</v>
      </c>
      <c r="M42" s="37" t="s">
        <v>26</v>
      </c>
      <c r="N42" s="38"/>
    </row>
    <row r="43" spans="1:14" ht="27" customHeight="1" x14ac:dyDescent="0.25">
      <c r="A43" s="82"/>
      <c r="B43" s="83" t="s">
        <v>48</v>
      </c>
      <c r="C43" s="84"/>
      <c r="D43" s="85">
        <v>9774.570000000298</v>
      </c>
      <c r="E43" s="85">
        <v>8990225.4299999997</v>
      </c>
      <c r="F43" s="86">
        <v>22305743</v>
      </c>
      <c r="G43" s="87"/>
      <c r="H43" s="85"/>
      <c r="I43" s="85">
        <v>22305743</v>
      </c>
      <c r="J43" s="88"/>
      <c r="K43" s="88"/>
      <c r="L43" s="40"/>
      <c r="M43" s="37"/>
      <c r="N43" s="38"/>
    </row>
    <row r="44" spans="1:14" ht="33.75" customHeight="1" x14ac:dyDescent="0.25">
      <c r="A44" s="19">
        <v>11</v>
      </c>
      <c r="B44" s="89" t="s">
        <v>57</v>
      </c>
      <c r="C44" s="90"/>
      <c r="D44" s="90"/>
      <c r="E44" s="90"/>
      <c r="F44" s="91"/>
      <c r="G44" s="22"/>
      <c r="H44" s="90"/>
      <c r="I44" s="90"/>
      <c r="J44" s="90"/>
      <c r="K44" s="90"/>
      <c r="L44" s="90"/>
      <c r="M44" s="90"/>
      <c r="N44" s="90"/>
    </row>
    <row r="45" spans="1:14" s="144" customFormat="1" ht="83.25" customHeight="1" x14ac:dyDescent="0.25">
      <c r="A45" s="135">
        <v>26</v>
      </c>
      <c r="B45" s="148" t="s">
        <v>58</v>
      </c>
      <c r="C45" s="137" t="s">
        <v>24</v>
      </c>
      <c r="D45" s="138"/>
      <c r="E45" s="138">
        <v>3146058.91</v>
      </c>
      <c r="F45" s="92">
        <v>3146058.91</v>
      </c>
      <c r="G45" s="34"/>
      <c r="H45" s="160">
        <v>3146058.91</v>
      </c>
      <c r="I45" s="167"/>
      <c r="J45" s="167"/>
      <c r="K45" s="167"/>
      <c r="L45" s="149" t="s">
        <v>25</v>
      </c>
      <c r="M45" s="142" t="s">
        <v>26</v>
      </c>
      <c r="N45" s="143"/>
    </row>
    <row r="46" spans="1:14" s="144" customFormat="1" ht="68.25" customHeight="1" x14ac:dyDescent="0.25">
      <c r="A46" s="135">
        <v>27</v>
      </c>
      <c r="B46" s="148" t="s">
        <v>59</v>
      </c>
      <c r="C46" s="137" t="s">
        <v>24</v>
      </c>
      <c r="D46" s="138"/>
      <c r="E46" s="138">
        <v>1370094.66</v>
      </c>
      <c r="F46" s="92">
        <v>1370094.48</v>
      </c>
      <c r="G46" s="34"/>
      <c r="H46" s="139">
        <v>1370094.48</v>
      </c>
      <c r="I46" s="140"/>
      <c r="J46" s="140"/>
      <c r="K46" s="140"/>
      <c r="L46" s="149" t="s">
        <v>25</v>
      </c>
      <c r="M46" s="142" t="s">
        <v>26</v>
      </c>
      <c r="N46" s="143"/>
    </row>
    <row r="47" spans="1:14" s="144" customFormat="1" ht="99" customHeight="1" x14ac:dyDescent="0.25">
      <c r="A47" s="135">
        <v>28</v>
      </c>
      <c r="B47" s="148" t="s">
        <v>60</v>
      </c>
      <c r="C47" s="137" t="s">
        <v>24</v>
      </c>
      <c r="D47" s="138"/>
      <c r="E47" s="138">
        <v>1956941.8299999998</v>
      </c>
      <c r="F47" s="168">
        <v>1956941.84</v>
      </c>
      <c r="G47" s="159"/>
      <c r="H47" s="139">
        <v>1956941.84</v>
      </c>
      <c r="I47" s="140"/>
      <c r="J47" s="140"/>
      <c r="K47" s="140"/>
      <c r="L47" s="149" t="s">
        <v>25</v>
      </c>
      <c r="M47" s="169" t="s">
        <v>26</v>
      </c>
      <c r="N47" s="170"/>
    </row>
    <row r="48" spans="1:14" s="144" customFormat="1" ht="64.5" customHeight="1" x14ac:dyDescent="0.25">
      <c r="A48" s="135">
        <v>29</v>
      </c>
      <c r="B48" s="148" t="s">
        <v>61</v>
      </c>
      <c r="C48" s="137" t="s">
        <v>24</v>
      </c>
      <c r="D48" s="138"/>
      <c r="E48" s="138">
        <v>2001995.27</v>
      </c>
      <c r="F48" s="92">
        <v>2001995.27</v>
      </c>
      <c r="G48" s="34"/>
      <c r="H48" s="139">
        <v>2001995.27</v>
      </c>
      <c r="I48" s="140"/>
      <c r="J48" s="140"/>
      <c r="K48" s="140"/>
      <c r="L48" s="149" t="s">
        <v>25</v>
      </c>
      <c r="M48" s="142" t="s">
        <v>26</v>
      </c>
      <c r="N48" s="143"/>
    </row>
    <row r="49" spans="1:14" s="144" customFormat="1" ht="132" customHeight="1" x14ac:dyDescent="0.25">
      <c r="A49" s="135">
        <v>30</v>
      </c>
      <c r="B49" s="171" t="s">
        <v>62</v>
      </c>
      <c r="C49" s="137" t="s">
        <v>24</v>
      </c>
      <c r="D49" s="138"/>
      <c r="E49" s="138">
        <v>1940028.06</v>
      </c>
      <c r="F49" s="93">
        <v>1940027.54</v>
      </c>
      <c r="G49" s="34"/>
      <c r="H49" s="139">
        <v>1940027.54</v>
      </c>
      <c r="I49" s="140"/>
      <c r="J49" s="140"/>
      <c r="K49" s="140"/>
      <c r="L49" s="149" t="s">
        <v>25</v>
      </c>
      <c r="M49" s="169" t="s">
        <v>26</v>
      </c>
      <c r="N49" s="170"/>
    </row>
    <row r="50" spans="1:14" s="144" customFormat="1" ht="169.5" customHeight="1" x14ac:dyDescent="0.25">
      <c r="A50" s="135">
        <v>31</v>
      </c>
      <c r="B50" s="172" t="s">
        <v>63</v>
      </c>
      <c r="C50" s="137" t="s">
        <v>24</v>
      </c>
      <c r="D50" s="138"/>
      <c r="E50" s="138">
        <v>1164209.4099999999</v>
      </c>
      <c r="F50" s="92">
        <v>1164209.3999999999</v>
      </c>
      <c r="G50" s="34"/>
      <c r="H50" s="139">
        <v>1164209.3999999999</v>
      </c>
      <c r="I50" s="140"/>
      <c r="J50" s="140"/>
      <c r="K50" s="140"/>
      <c r="L50" s="149" t="s">
        <v>25</v>
      </c>
      <c r="M50" s="169" t="s">
        <v>26</v>
      </c>
      <c r="N50" s="170"/>
    </row>
    <row r="51" spans="1:14" s="144" customFormat="1" ht="99" customHeight="1" x14ac:dyDescent="0.25">
      <c r="A51" s="135">
        <v>32</v>
      </c>
      <c r="B51" s="173" t="s">
        <v>64</v>
      </c>
      <c r="C51" s="146" t="s">
        <v>65</v>
      </c>
      <c r="D51" s="138"/>
      <c r="E51" s="138">
        <v>1879500.0000000002</v>
      </c>
      <c r="F51" s="93">
        <v>1879500</v>
      </c>
      <c r="G51" s="34"/>
      <c r="H51" s="139">
        <v>1879500</v>
      </c>
      <c r="I51" s="140"/>
      <c r="J51" s="140"/>
      <c r="K51" s="140"/>
      <c r="L51" s="149" t="s">
        <v>25</v>
      </c>
      <c r="M51" s="169" t="s">
        <v>26</v>
      </c>
      <c r="N51" s="170"/>
    </row>
    <row r="52" spans="1:14" s="144" customFormat="1" ht="95.25" customHeight="1" x14ac:dyDescent="0.25">
      <c r="A52" s="135">
        <v>33</v>
      </c>
      <c r="B52" s="173" t="s">
        <v>66</v>
      </c>
      <c r="C52" s="174" t="s">
        <v>67</v>
      </c>
      <c r="D52" s="138"/>
      <c r="E52" s="138">
        <v>2795791.3700000006</v>
      </c>
      <c r="F52" s="93">
        <v>2795791.35</v>
      </c>
      <c r="G52" s="34"/>
      <c r="H52" s="139">
        <v>2795791.35</v>
      </c>
      <c r="I52" s="140"/>
      <c r="J52" s="140"/>
      <c r="K52" s="140"/>
      <c r="L52" s="149" t="s">
        <v>25</v>
      </c>
      <c r="M52" s="169" t="s">
        <v>26</v>
      </c>
      <c r="N52" s="170"/>
    </row>
    <row r="53" spans="1:14" s="144" customFormat="1" ht="93.75" customHeight="1" x14ac:dyDescent="0.25">
      <c r="A53" s="135">
        <v>34</v>
      </c>
      <c r="B53" s="173" t="s">
        <v>68</v>
      </c>
      <c r="C53" s="175" t="s">
        <v>24</v>
      </c>
      <c r="D53" s="138"/>
      <c r="E53" s="138">
        <v>1355119.69</v>
      </c>
      <c r="F53" s="93">
        <v>1355119.69</v>
      </c>
      <c r="G53" s="34"/>
      <c r="H53" s="139">
        <v>1355119.69</v>
      </c>
      <c r="I53" s="140"/>
      <c r="J53" s="140"/>
      <c r="K53" s="140"/>
      <c r="L53" s="149" t="s">
        <v>25</v>
      </c>
      <c r="M53" s="169" t="s">
        <v>26</v>
      </c>
      <c r="N53" s="170"/>
    </row>
    <row r="54" spans="1:14" s="144" customFormat="1" ht="52.5" customHeight="1" x14ac:dyDescent="0.25">
      <c r="A54" s="135">
        <v>35</v>
      </c>
      <c r="B54" s="172" t="s">
        <v>69</v>
      </c>
      <c r="C54" s="176" t="s">
        <v>24</v>
      </c>
      <c r="D54" s="138"/>
      <c r="E54" s="138">
        <v>3024948.39</v>
      </c>
      <c r="F54" s="92">
        <v>3024948.4</v>
      </c>
      <c r="G54" s="34"/>
      <c r="H54" s="139"/>
      <c r="I54" s="140">
        <v>3024948.4</v>
      </c>
      <c r="J54" s="140"/>
      <c r="K54" s="140"/>
      <c r="L54" s="177" t="s">
        <v>51</v>
      </c>
      <c r="M54" s="169" t="s">
        <v>26</v>
      </c>
      <c r="N54" s="170"/>
    </row>
    <row r="55" spans="1:14" s="144" customFormat="1" ht="38.25" x14ac:dyDescent="0.25">
      <c r="A55" s="135">
        <v>36</v>
      </c>
      <c r="B55" s="172" t="s">
        <v>70</v>
      </c>
      <c r="C55" s="176" t="s">
        <v>24</v>
      </c>
      <c r="D55" s="138"/>
      <c r="E55" s="138">
        <v>3305172.53</v>
      </c>
      <c r="F55" s="92">
        <v>3305172.53</v>
      </c>
      <c r="G55" s="34"/>
      <c r="H55" s="139"/>
      <c r="I55" s="140">
        <v>3305172.53</v>
      </c>
      <c r="J55" s="140"/>
      <c r="K55" s="140"/>
      <c r="L55" s="177" t="s">
        <v>51</v>
      </c>
      <c r="M55" s="169" t="s">
        <v>26</v>
      </c>
      <c r="N55" s="170"/>
    </row>
    <row r="56" spans="1:14" ht="16.5" x14ac:dyDescent="0.25">
      <c r="A56" s="94"/>
      <c r="B56" s="95" t="s">
        <v>48</v>
      </c>
      <c r="C56" s="96"/>
      <c r="D56" s="97"/>
      <c r="E56" s="97">
        <v>41934924.899999999</v>
      </c>
      <c r="F56" s="98">
        <v>23939859.41</v>
      </c>
      <c r="G56" s="99"/>
      <c r="H56" s="100">
        <v>17609738.48</v>
      </c>
      <c r="I56" s="100">
        <v>6330120.9299999997</v>
      </c>
      <c r="J56" s="101"/>
      <c r="K56" s="101"/>
      <c r="L56" s="102"/>
      <c r="M56" s="103"/>
      <c r="N56" s="104"/>
    </row>
    <row r="57" spans="1:14" ht="25.5" x14ac:dyDescent="0.25">
      <c r="A57" s="105"/>
      <c r="B57" s="106" t="s">
        <v>71</v>
      </c>
      <c r="C57" s="107"/>
      <c r="D57" s="108"/>
      <c r="E57" s="108"/>
      <c r="F57" s="109" t="s">
        <v>72</v>
      </c>
      <c r="G57" s="110"/>
      <c r="H57" s="111" t="s">
        <v>20</v>
      </c>
      <c r="I57" s="112" t="s">
        <v>73</v>
      </c>
      <c r="J57" s="112" t="s">
        <v>74</v>
      </c>
      <c r="K57" s="112" t="s">
        <v>75</v>
      </c>
      <c r="L57" s="113"/>
      <c r="M57" s="114"/>
      <c r="N57" s="115"/>
    </row>
    <row r="58" spans="1:14" ht="15.75" x14ac:dyDescent="0.25">
      <c r="A58" s="105">
        <v>36</v>
      </c>
      <c r="B58" s="89" t="s">
        <v>76</v>
      </c>
      <c r="C58" s="107"/>
      <c r="D58" s="108"/>
      <c r="E58" s="108"/>
      <c r="F58" s="116">
        <v>95914180.140000001</v>
      </c>
      <c r="G58" s="117"/>
      <c r="H58" s="118">
        <v>67173075.469999999</v>
      </c>
      <c r="I58" s="118">
        <v>28635863.93</v>
      </c>
      <c r="J58" s="118">
        <v>0</v>
      </c>
      <c r="K58" s="118">
        <v>0</v>
      </c>
      <c r="L58" s="118">
        <f t="shared" ref="L58:N58" si="1">+L56+L43+L35</f>
        <v>0</v>
      </c>
      <c r="M58" s="118">
        <f t="shared" si="1"/>
        <v>0</v>
      </c>
      <c r="N58" s="118">
        <f t="shared" si="1"/>
        <v>0</v>
      </c>
    </row>
    <row r="59" spans="1:14" ht="45" customHeight="1" x14ac:dyDescent="0.25">
      <c r="A59" s="119"/>
      <c r="B59" s="120" t="s">
        <v>48</v>
      </c>
      <c r="C59" s="121"/>
      <c r="D59" s="122"/>
      <c r="E59" s="122"/>
      <c r="F59" s="123"/>
      <c r="G59" s="99"/>
      <c r="H59" s="124"/>
      <c r="I59" s="125"/>
      <c r="J59" s="125"/>
      <c r="K59" s="125">
        <v>0</v>
      </c>
      <c r="L59" s="126"/>
      <c r="M59" s="127"/>
      <c r="N59" s="128"/>
    </row>
    <row r="60" spans="1:14" x14ac:dyDescent="0.25">
      <c r="A60" s="179" t="s">
        <v>77</v>
      </c>
      <c r="B60" s="179"/>
      <c r="C60" s="30"/>
      <c r="D60" s="30"/>
      <c r="E60" s="30"/>
      <c r="F60" s="129"/>
      <c r="G60" s="129"/>
      <c r="H60" s="129"/>
      <c r="I60" s="129"/>
      <c r="J60" s="129"/>
      <c r="K60" s="129"/>
      <c r="L60" s="30"/>
      <c r="M60" s="129"/>
      <c r="N60" s="129"/>
    </row>
    <row r="61" spans="1:14" ht="39" customHeight="1" x14ac:dyDescent="0.25">
      <c r="A61" s="178" t="s">
        <v>78</v>
      </c>
      <c r="B61" s="178"/>
      <c r="C61" s="178"/>
      <c r="D61" s="178"/>
      <c r="E61" s="178"/>
      <c r="F61" s="132">
        <v>95853153.890000001</v>
      </c>
      <c r="G61" s="133"/>
      <c r="H61" s="133"/>
      <c r="I61" s="133"/>
      <c r="J61" s="133"/>
      <c r="K61" s="134"/>
      <c r="L61" s="30"/>
      <c r="M61" s="129"/>
      <c r="N61" s="129"/>
    </row>
    <row r="63" spans="1:14" x14ac:dyDescent="0.25">
      <c r="I63" s="130"/>
    </row>
    <row r="65" spans="9:9" x14ac:dyDescent="0.25">
      <c r="I65" s="131"/>
    </row>
  </sheetData>
  <mergeCells count="15">
    <mergeCell ref="H7:K8"/>
    <mergeCell ref="L7:L9"/>
    <mergeCell ref="M7:N8"/>
    <mergeCell ref="A2:N2"/>
    <mergeCell ref="A3:N3"/>
    <mergeCell ref="A5:N5"/>
    <mergeCell ref="A7:A9"/>
    <mergeCell ref="B7:B9"/>
    <mergeCell ref="C7:C9"/>
    <mergeCell ref="D7:D9"/>
    <mergeCell ref="A61:E61"/>
    <mergeCell ref="A60:B60"/>
    <mergeCell ref="E7:E9"/>
    <mergeCell ref="F7:F9"/>
    <mergeCell ref="G7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 POA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Guadalupe Saavedra LLamas</dc:creator>
  <cp:lastModifiedBy>Ma Guadalupe Saavedra LLamas</cp:lastModifiedBy>
  <dcterms:created xsi:type="dcterms:W3CDTF">2015-06-05T18:19:34Z</dcterms:created>
  <dcterms:modified xsi:type="dcterms:W3CDTF">2022-01-19T22:56:23Z</dcterms:modified>
</cp:coreProperties>
</file>