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90" windowWidth="14940" windowHeight="9030" activeTab="0"/>
  </bookViews>
  <sheets>
    <sheet name="Reporte de Formatos" sheetId="1" r:id="rId1"/>
    <sheet name="Tabla 239082" sheetId="2" r:id="rId2"/>
    <sheet name="Tabla 239083" sheetId="3" r:id="rId3"/>
    <sheet name="Tabla 239084" sheetId="4" r:id="rId4"/>
    <sheet name="hidden1" sheetId="5" r:id="rId5"/>
    <sheet name="hidden2" sheetId="6" r:id="rId6"/>
  </sheets>
  <definedNames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<sst xmlns="http://schemas.openxmlformats.org/spreadsheetml/2006/main" count="748" uniqueCount="247">
  <si>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</si>
  <si>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</si>
  <si>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</si>
  <si>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</si>
  <si>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</si>
  <si>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</si>
  <si>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</si>
  <si>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</si>
  <si>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</si>
  <si>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</si>
  <si>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</si>
  <si>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</si>
  <si>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</si>
  <si>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</si>
  <si>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</si>
  <si>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</si>
  <si>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</si>
  <si>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</si>
  <si>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</si>
  <si>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</si>
  <si>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</si>
  <si>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</si>
  <si>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</si>
  <si>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</si>
  <si>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</si>
  <si>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</si>
  <si>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</si>
  <si>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</si>
  <si>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</si>
  <si>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</si>
  <si>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</si>
  <si>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</si>
  <si>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</si>
  <si>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</si>
  <si>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</si>
  <si>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</si>
  <si>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</si>
  <si>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</si>
  <si>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</si>
  <si>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</si>
  <si>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</si>
  <si>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</si>
  <si>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</si>
  <si>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</si>
  <si>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</si>
  <si>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</si>
  <si>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</si>
  <si>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</si>
  <si>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</si>
  <si>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</si>
  <si>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</si>
  <si>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</si>
  <si>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</si>
  <si>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</si>
  <si>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</si>
  <si>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</si>
  <si>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</si>
  <si>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</si>
  <si>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</si>
  <si>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</si>
  <si>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</si>
  <si>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</si>
  <si>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</si>
  <si>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</si>
  <si>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</si>
  <si>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</si>
  <si>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</si>
  <si>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</si>
  <si>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</si>
  <si>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</si>
  <si>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</si>
  <si>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</si>
  <si>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</si>
  <si>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</si>
  <si>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</si>
  <si>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</si>
  <si>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</si>
  <si>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</si>
  <si>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</si>
  <si>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</si>
  <si>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</si>
  <si>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</si>
  <si>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</si>
  <si>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</si>
  <si>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</si>
  <si>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</si>
  <si>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</si>
  <si>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</si>
  <si>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</si>
  <si>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</si>
  <si>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</si>
  <si>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</si>
  <si>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</si>
  <si>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</si>
  <si>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</si>
  <si>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</si>
  <si>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</si>
  <si>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</si>
  <si>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</si>
  <si>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</si>
  <si>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</si>
  <si>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</si>
  <si>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</si>
  <si>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</si>
  <si>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</si>
  <si>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</si>
  <si>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</si>
  <si>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</si>
  <si>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ZAMORA</t>
  </si>
  <si>
    <t>MORELIA</t>
  </si>
  <si>
    <t>TESORERIA MUNICIPAL</t>
  </si>
  <si>
    <t>http://sistemas.zamora.gob.mx:8080/sisofi/uploads/10-07-2017/NORMATIVIDAD-REGULADORA-DE-GASTOS.pdf</t>
  </si>
  <si>
    <t>PRESIDENTE MUNICIPAL</t>
  </si>
  <si>
    <t>PRESIDENCIA</t>
  </si>
  <si>
    <t>JOSE CARLOS</t>
  </si>
  <si>
    <t>LUGO</t>
  </si>
  <si>
    <t>GODINEZ</t>
  </si>
  <si>
    <t>COORDINADOR</t>
  </si>
  <si>
    <t>DIRECCION DE DESARROLLO SOCIAL</t>
  </si>
  <si>
    <t>FRANCISCO JAVIER</t>
  </si>
  <si>
    <t>TREVIÑO</t>
  </si>
  <si>
    <t>ENTREGA DE DOCUMENTACION EN SEDATU, SEDESOL Y SEPSOL.</t>
  </si>
  <si>
    <t>COORDINADOR DE PROGRAMAS</t>
  </si>
  <si>
    <t>TESORERIA</t>
  </si>
  <si>
    <t>JOEL REFUGIO</t>
  </si>
  <si>
    <t>OROZCO</t>
  </si>
  <si>
    <t>NUÑEZ</t>
  </si>
  <si>
    <t>ASISTIR A LA REUNION DE PROGRAMACION DE EVALUACIONES DE NUEVO INGRESO AL CECACC</t>
  </si>
  <si>
    <t>ASESOR</t>
  </si>
  <si>
    <t>REG DE LA MUJER Y EQUIDAD DE GENERO</t>
  </si>
  <si>
    <t>KARLA LORENA</t>
  </si>
  <si>
    <t>VELARDE</t>
  </si>
  <si>
    <t>COBOS</t>
  </si>
  <si>
    <t>ENTREGA DE DOCUMENTACION EN EL INSTITUTO NACIONAL  DE LAS MUJERES</t>
  </si>
  <si>
    <t>AUXILIAR ADMINISTRATIVO</t>
  </si>
  <si>
    <t>LUIS MANUEL</t>
  </si>
  <si>
    <t>CISNEROS</t>
  </si>
  <si>
    <t>SANCHEZ</t>
  </si>
  <si>
    <t>24/04//2017</t>
  </si>
  <si>
    <t>REMITIR EXPEDIENTE TEC, SESION DE LA COMISION DE HONOR Y JUSTICIA DEL SPC, COPARTICIPACION FORTASEG 2017</t>
  </si>
  <si>
    <t>SE REMITE OFICIO DE VALIDACION DEL FORMATO DE MIGRACION DEL SPC</t>
  </si>
  <si>
    <t xml:space="preserve">REMITIR VALIDACION Y FORMATO DE MIGRACION DE LOS ELEMENTOS DE SEGURIDAD PUBLICA AL SPC </t>
  </si>
  <si>
    <t>REUNION DE PROGRAMACION DE EVALUACION DE CONTROL DE CONFIANZA Y RECOGER RESULTADOS DE EVALUACION .</t>
  </si>
  <si>
    <t>DIRECTOR</t>
  </si>
  <si>
    <t>DIRECCION DE ASUNTOS JURIDICOS</t>
  </si>
  <si>
    <t>RAMON</t>
  </si>
  <si>
    <t>ROMERO</t>
  </si>
  <si>
    <t xml:space="preserve">SOLICITAR COPIAS DE ESCRITURAS Y PLANOS </t>
  </si>
  <si>
    <t>REGIDOR(A)</t>
  </si>
  <si>
    <t>REG DE TURISMO Y PROMOCION DEL MUNICIPIO</t>
  </si>
  <si>
    <t>MARIA TERESA</t>
  </si>
  <si>
    <t>MORA</t>
  </si>
  <si>
    <t>COVARRUBIAS</t>
  </si>
  <si>
    <t>PRESENTAR EL PROYECTO LANZADO TITULADO TURISMO Y CONFORT EN ZAMORA.</t>
  </si>
  <si>
    <t>ENTREGA DE DOCUMENTACION PROGRAMA PIE DE CASA</t>
  </si>
  <si>
    <t>REUNION DE TRABAJO</t>
  </si>
  <si>
    <t>REVISION DE EXPEDIENTES Y PRESENTACION DE ESCRITOS</t>
  </si>
  <si>
    <t>DIRECTORA DEL INST. MPAL. DE LA MUJER</t>
  </si>
  <si>
    <t>INSTANCIA MUNICIPAL DE LA MUJER</t>
  </si>
  <si>
    <t>MA. DEL CARMEN</t>
  </si>
  <si>
    <t>VEGA</t>
  </si>
  <si>
    <t>TERCERA REUNION ESTATAL DE LAS INSTANCIAS DE LA MUJER</t>
  </si>
  <si>
    <t>SECRETARIO TECNICO DEL GABINETE</t>
  </si>
  <si>
    <t>SECRETARIA TECNICA</t>
  </si>
  <si>
    <t xml:space="preserve">RODOLFO </t>
  </si>
  <si>
    <t>CORTES</t>
  </si>
  <si>
    <t>SUAREZ</t>
  </si>
  <si>
    <t>DIR. DE EDUCACION, CULTURA Y TURISMO</t>
  </si>
  <si>
    <t>DIRECCION DE EDUCACION, CULTURA Y TURISMO</t>
  </si>
  <si>
    <t>ERIKA VANESSA</t>
  </si>
  <si>
    <t>GASCA</t>
  </si>
  <si>
    <t>GUTIERREZ</t>
  </si>
  <si>
    <t>ASISTIR COMISION A LA CIUDAD DE HERMOSILLO, SONORA</t>
  </si>
  <si>
    <t>SONORA</t>
  </si>
  <si>
    <t>HERMOSILLO</t>
  </si>
  <si>
    <t>ASISTIR REUNION DE TRABAJO</t>
  </si>
  <si>
    <t>CHOFER</t>
  </si>
  <si>
    <t>DIF MUNICIPAL</t>
  </si>
  <si>
    <t>ALVAREZ</t>
  </si>
  <si>
    <t>TORRES</t>
  </si>
  <si>
    <t>SECRETARIA PARTICULAR</t>
  </si>
  <si>
    <t>VILLICAÑA</t>
  </si>
  <si>
    <t>VENTRE</t>
  </si>
  <si>
    <t>APOYO PARA IR A RECIBIR PREMIOS DE CENATRA 1ER Y 2DO LUGAR A NIVEL ESTADO, DIBUJOS PARA DONACION DE ORGANOS</t>
  </si>
  <si>
    <t>ASISTIR A REUNION DE TRABAJO</t>
  </si>
  <si>
    <t>ENTREGAR DOCUMENTACION Y ASISTIR REUNION DE TRABAJO</t>
  </si>
  <si>
    <t xml:space="preserve"> </t>
  </si>
  <si>
    <t>REUNION EN MORELIA DE TRABAJO</t>
  </si>
  <si>
    <t xml:space="preserve">VIATICOS EN EL PAIS </t>
  </si>
  <si>
    <t>COMISION A LAS OFICINAS DE FONAPHO EN LA CIUDAD DE MÉXICO Y MESA DE TRABAJO SEGURIDAD PUBLICA EN LA CIUDAD DE MORELIA</t>
  </si>
  <si>
    <t>MÉXICO</t>
  </si>
  <si>
    <t>CIUDAD DE MÉXICO</t>
  </si>
  <si>
    <t>RECOGER PACIENTES CON CIRUGIA DE CATARATAS Y RECOGER A UN MENOR QUE ASISTIO A TALLER NACIONAL EN MÉXICO.</t>
  </si>
  <si>
    <t>COMISION A LAS OFICINAS FEDERALES EN MÉXICO Y EN MORELIA.</t>
  </si>
  <si>
    <t>MICHOACÁN</t>
  </si>
  <si>
    <t xml:space="preserve">MICHOACÁN </t>
  </si>
  <si>
    <t>ASISTIR EN REPRESENTACION DEL PRESIDENTE EN LA FINAL DEL CONCURSO MISS MICHOACÁN</t>
  </si>
  <si>
    <t xml:space="preserve">ASISTIR A CASA DE GOBIERNO DEL ESTADO DE MICHOACÁN  REUNION SPINNA </t>
  </si>
  <si>
    <t>SeguN/Do apellido del (a) servidor(a) público(a)</t>
  </si>
  <si>
    <t>N/D</t>
  </si>
  <si>
    <t>Estimado usuario: los espacios de este formato en los que se encuentran las letras "N/D" pueden ser solicitadas vía Plataforma Nacional de Transparencia. Lo anterior, debido a que por el momento nos vemos imposibilitados para el debido escaneo de los documentos.</t>
  </si>
  <si>
    <t>LARRON/DO</t>
  </si>
  <si>
    <t>MEN/DOZA</t>
  </si>
  <si>
    <t>AN/DRADE</t>
  </si>
  <si>
    <t>MARIA AN/DREA</t>
  </si>
  <si>
    <t>Tipo de integrante del sujeto obligado (funcionario)</t>
  </si>
  <si>
    <t>http://sistemas.zamora.gob.mx/transparencia/docs/a35fix/2-INFORME-DESARROLLO-SOCIAL-MAYO.pdf</t>
  </si>
  <si>
    <t>http://sistemas.zamora.gob.mx/transparencia/docs/a35fix/3-INFORME-COORDINADOR-PROGRAMAS.pdf</t>
  </si>
  <si>
    <t>http://sistemas.zamora.gob.mx/transparencia/docs/a35fix/4--INFORME-REGIDURIA-DE-LA-MUJER.pdf</t>
  </si>
  <si>
    <t>http://sistemas.zamora.gob.mx/transparencia/docs/a35fix/5-INFORME-TESORERIA.pdf</t>
  </si>
  <si>
    <t>http://sistemas.zamora.gob.mx/transparencia/docs/a35fix/6-INFORMES-TESORERIA-2-COMISIONES.pdf</t>
  </si>
  <si>
    <t>http://sistemas.zamora.gob.mx/transparencia/docs/a35fix/7-INFORME-TESORERIA.pdf</t>
  </si>
  <si>
    <t>http://sistemas.zamora.gob.mx/transparencia/docs/a35fix/8-INFORMES-TESORERIA.pdf</t>
  </si>
  <si>
    <t>http://sistemas.zamora.gob.mx/transparencia/docs/a35fix/9-INFORME-ASUNTOS-JURIDICOS.pdf</t>
  </si>
  <si>
    <t>http://sistemas.zamora.gob.mx/transparencia/docs/a35fix/11-INFORME-DESARROLLO-SOCIAL.pdf</t>
  </si>
  <si>
    <t>http://sistemas.zamora.gob.mx/transparencia/docs/a35fix/13-INFORMES-ASUNTOS-JURIDICOS.pdf</t>
  </si>
  <si>
    <t>http://sistemas.zamora.gob.mx/transparencia/docs/a35fix/14-INFORME-MUJER.pdf</t>
  </si>
  <si>
    <t>http://sistemas.zamora.gob.mx/transparencia/docs/a35fix/16-INFORME.pdf</t>
  </si>
  <si>
    <t>http://sistemas.zamora.gob.mx/transparencia/docs/a35fix/17-INFORME-COORD-PROGRAMAS.pdf</t>
  </si>
  <si>
    <t>http://sistemas.zamora.gob.mx/transparencia/docs/a35fix/20-INFORME-DIF.pdf</t>
  </si>
  <si>
    <t>http://sistemas.zamora.gob.mx/transparencia/docs/a35fix/NORMATIVIDAD-REGULADORA-DE-GASTOS.pdf</t>
  </si>
  <si>
    <t>http://sistemas.zamora.gob.mx/transparencia/docs/a35fix/1-PRESIDENCIA-MAYO.pdf</t>
  </si>
  <si>
    <t>http://sistemas.zamora.gob.mx/transparencia/docs/a35fix/2-DESARROLLO-SOCIAL-MAYO.pdf</t>
  </si>
  <si>
    <t>http://sistemas.zamora.gob.mx/transparencia/docs/a35fix/3-COORDINADOR-PROGRAMAS-MAYO.pdf</t>
  </si>
  <si>
    <t>http://sistemas.zamora.gob.mx/transparencia/docs/a35fix/4-REG-DE-LA-MUJER.pdf</t>
  </si>
  <si>
    <t>http://sistemas.zamora.gob.mx/transparencia/docs/a35fix/5-TESORERIA-MEXICO.pdf</t>
  </si>
  <si>
    <t>http://sistemas.zamora.gob.mx/transparencia/docs/a35fix/6-TESORERIA.pdf</t>
  </si>
  <si>
    <t>http://sistemas.zamora.gob.mx/transparencia/docs/a35fix/7-TESORERIA.pdf</t>
  </si>
  <si>
    <t>http://sistemas.zamora.gob.mx/transparencia/docs/a35fix/8-TESORERIA.pdf</t>
  </si>
  <si>
    <t>http://sistemas.zamora.gob.mx/transparencia/docs/a35fix/9-ASUNTOS-JURIDICOS.pdf</t>
  </si>
  <si>
    <t>http://sistemas.zamora.gob.mx/transparencia/docs/a35fix/10-EDUCACION.pdf</t>
  </si>
  <si>
    <t>http://sistemas.zamora.gob.mx/transparencia/docs/a35fix/11-DESARROLLO-SOCIAL.pdf</t>
  </si>
  <si>
    <t>http://sistemas.zamora.gob.mx/transparencia/docs/a35fix/12-PRESIDENCIA.pdf</t>
  </si>
  <si>
    <t>http://sistemas.zamora.gob.mx/transparencia/docs/a35fix/13-ASUNTOS-JURIDICOS.pdf</t>
  </si>
  <si>
    <t>http://sistemas.zamora.gob.mx/transparencia/docs/a35fix/14--INST-MUNICIPAL-DE-LA-MUJER.pdf</t>
  </si>
  <si>
    <t>http://sistemas.zamora.gob.mx/transparencia/docs/a35fix/15-SECRETARIA-TECNICA.pdf</t>
  </si>
  <si>
    <t>http://sistemas.zamora.gob.mx/transparencia/docs/a35fix/16-EDUC-CULTURA.pdf</t>
  </si>
  <si>
    <t>http://sistemas.zamora.gob.mx/transparencia/docs/a35fix/17-COORD-PROGRAMAS.pdf</t>
  </si>
  <si>
    <t>http://sistemas.zamora.gob.mx/transparencia/docs/a35fix/18-PRESIDENCIA.pdf</t>
  </si>
  <si>
    <t>http://sistemas.zamora.gob.mx/transparencia/docs/a35fix/19-SECRETARIA-TECNICA.pdf</t>
  </si>
  <si>
    <t>http://sistemas.zamora.gob.mx/transparencia/docs/a35fix/20-DIF.pdf</t>
  </si>
  <si>
    <t>http://sistemas.zamora.gob.mx/transparencia/docs/a35fix/21-PRESIDENCIA.pdf</t>
  </si>
  <si>
    <t>http://sistemas.zamora.gob.mx/transparencia/docs/a35fix/22-SECRETARIA-TECNICA.pdf</t>
  </si>
  <si>
    <t>http://sistemas.zamora.gob.mx/transparencia/docs/a35fix/23-SECRETARIA-TECNICA.pdf</t>
  </si>
  <si>
    <t>http://sistemas.zamora.gob.mx/transparencia/docs/a35fix/24-PRESIDENCIA.pdf</t>
  </si>
  <si>
    <t>http://sistemas.zamora.gob.mx/transparencia/docs/a35fix/25-SECRETARIA-TECNICA.pdf</t>
  </si>
  <si>
    <t>01/07/2017 al  31/07/2017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</si>
</sst>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33" fillId="0" borderId="0" xfId="46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170" fontId="0" fillId="0" borderId="0" xfId="51" applyFont="1" applyAlignment="1" applyProtection="1">
      <alignment/>
      <protection/>
    </xf>
    <xf numFmtId="170" fontId="0" fillId="0" borderId="0" xfId="51" applyFont="1" applyFill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" fillId="34" borderId="10" xfId="5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0" fontId="0" fillId="0" borderId="0" xfId="51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 horizontal="center" vertical="center" wrapText="1"/>
    </xf>
    <xf numFmtId="44" fontId="2" fillId="34" borderId="10" xfId="51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2-INFORME-DESARROLLO-SOCIAL-MAYO.pdf" TargetMode="External" /><Relationship Id="rId2" Type="http://schemas.openxmlformats.org/officeDocument/2006/relationships/hyperlink" Target="http://sistemas.zamora.gob.mx/transparencia/docs/a35fix/3-INFORME-COORDINADOR-PROGRAMAS.pdf" TargetMode="External" /><Relationship Id="rId3" Type="http://schemas.openxmlformats.org/officeDocument/2006/relationships/hyperlink" Target="http://sistemas.zamora.gob.mx/transparencia/docs/a35fix/4--INFORME-REGIDURIA-DE-LA-MUJER.pdf" TargetMode="External" /><Relationship Id="rId4" Type="http://schemas.openxmlformats.org/officeDocument/2006/relationships/hyperlink" Target="http://sistemas.zamora.gob.mx/transparencia/docs/a35fix/5-INFORME-TESORERIA.pdf" TargetMode="External" /><Relationship Id="rId5" Type="http://schemas.openxmlformats.org/officeDocument/2006/relationships/hyperlink" Target="http://sistemas.zamora.gob.mx/transparencia/docs/a35fix/6-INFORMES-TESORERIA-2-COMISIONES.pdf" TargetMode="External" /><Relationship Id="rId6" Type="http://schemas.openxmlformats.org/officeDocument/2006/relationships/hyperlink" Target="http://sistemas.zamora.gob.mx/transparencia/docs/a35fix/7-INFORME-TESORERIA.pdf" TargetMode="External" /><Relationship Id="rId7" Type="http://schemas.openxmlformats.org/officeDocument/2006/relationships/hyperlink" Target="http://sistemas.zamora.gob.mx/transparencia/docs/a35fix/8-INFORMES-TESORERIA.pdf" TargetMode="External" /><Relationship Id="rId8" Type="http://schemas.openxmlformats.org/officeDocument/2006/relationships/hyperlink" Target="http://sistemas.zamora.gob.mx/transparencia/docs/a35fix/9-INFORME-ASUNTOS-JURIDICOS.pdf" TargetMode="External" /><Relationship Id="rId9" Type="http://schemas.openxmlformats.org/officeDocument/2006/relationships/hyperlink" Target="http://sistemas.zamora.gob.mx/transparencia/docs/a35fix/11-INFORME-DESARROLLO-SOCIAL.pdf" TargetMode="External" /><Relationship Id="rId10" Type="http://schemas.openxmlformats.org/officeDocument/2006/relationships/hyperlink" Target="http://sistemas.zamora.gob.mx/transparencia/docs/a35fix/13-INFORMES-ASUNTOS-JURIDICOS.pdf" TargetMode="External" /><Relationship Id="rId11" Type="http://schemas.openxmlformats.org/officeDocument/2006/relationships/hyperlink" Target="http://sistemas.zamora.gob.mx/transparencia/docs/a35fix/14-INFORME-MUJER.pdf" TargetMode="External" /><Relationship Id="rId12" Type="http://schemas.openxmlformats.org/officeDocument/2006/relationships/hyperlink" Target="http://sistemas.zamora.gob.mx/transparencia/docs/a35fix/16-INFORME.pdf" TargetMode="External" /><Relationship Id="rId13" Type="http://schemas.openxmlformats.org/officeDocument/2006/relationships/hyperlink" Target="http://sistemas.zamora.gob.mx/transparencia/docs/a35fix/17-INFORME-COORD-PROGRAMAS.pdf" TargetMode="External" /><Relationship Id="rId14" Type="http://schemas.openxmlformats.org/officeDocument/2006/relationships/hyperlink" Target="http://sistemas.zamora.gob.mx/transparencia/docs/a35fix/20-INFORME-DIF.pdf" TargetMode="External" /><Relationship Id="rId15" Type="http://schemas.openxmlformats.org/officeDocument/2006/relationships/hyperlink" Target="http://sistemas.zamora.gob.mx/transparencia/docs/a35fix/NORMATIVIDAD-REGULADORA-DE-GASTOS.pdf" TargetMode="External" /><Relationship Id="rId16" Type="http://schemas.openxmlformats.org/officeDocument/2006/relationships/hyperlink" Target="http://sistemas.zamora.gob.mx/transparencia/docs/a35fix/NORMATIVIDAD-REGULADORA-DE-GASTOS.pdf" TargetMode="External" /><Relationship Id="rId17" Type="http://schemas.openxmlformats.org/officeDocument/2006/relationships/hyperlink" Target="http://sistemas.zamora.gob.mx/transparencia/docs/a35fix/1-PRESIDENCIA-MAYO.pdf" TargetMode="External" /><Relationship Id="rId18" Type="http://schemas.openxmlformats.org/officeDocument/2006/relationships/hyperlink" Target="http://sistemas.zamora.gob.mx/transparencia/docs/a35fix/2-DESARROLLO-SOCIAL-MAYO.pdf" TargetMode="External" /><Relationship Id="rId19" Type="http://schemas.openxmlformats.org/officeDocument/2006/relationships/hyperlink" Target="http://sistemas.zamora.gob.mx/transparencia/docs/a35fix/3-COORDINADOR-PROGRAMAS-MAYO.pdf" TargetMode="External" /><Relationship Id="rId20" Type="http://schemas.openxmlformats.org/officeDocument/2006/relationships/hyperlink" Target="http://sistemas.zamora.gob.mx/transparencia/docs/a35fix/4-REG-DE-LA-MUJER.pdf" TargetMode="External" /><Relationship Id="rId21" Type="http://schemas.openxmlformats.org/officeDocument/2006/relationships/hyperlink" Target="http://sistemas.zamora.gob.mx/transparencia/docs/a35fix/5-TESORERIA-MEXICO.pdf" TargetMode="External" /><Relationship Id="rId22" Type="http://schemas.openxmlformats.org/officeDocument/2006/relationships/hyperlink" Target="http://sistemas.zamora.gob.mx/transparencia/docs/a35fix/6-TESORERIA.pdf" TargetMode="External" /><Relationship Id="rId23" Type="http://schemas.openxmlformats.org/officeDocument/2006/relationships/hyperlink" Target="http://sistemas.zamora.gob.mx/transparencia/docs/a35fix/7-TESORERIA.pdf" TargetMode="External" /><Relationship Id="rId24" Type="http://schemas.openxmlformats.org/officeDocument/2006/relationships/hyperlink" Target="http://sistemas.zamora.gob.mx/transparencia/docs/a35fix/8-TESORERIA.pdf" TargetMode="External" /><Relationship Id="rId25" Type="http://schemas.openxmlformats.org/officeDocument/2006/relationships/hyperlink" Target="http://sistemas.zamora.gob.mx/transparencia/docs/a35fix/9-ASUNTOS-JURIDICOS.pdf" TargetMode="External" /><Relationship Id="rId26" Type="http://schemas.openxmlformats.org/officeDocument/2006/relationships/hyperlink" Target="http://sistemas.zamora.gob.mx/transparencia/docs/a35fix/10-EDUCACION.pdf" TargetMode="External" /><Relationship Id="rId27" Type="http://schemas.openxmlformats.org/officeDocument/2006/relationships/hyperlink" Target="http://sistemas.zamora.gob.mx/transparencia/docs/a35fix/11-DESARROLLO-SOCIAL.pdf" TargetMode="External" /><Relationship Id="rId28" Type="http://schemas.openxmlformats.org/officeDocument/2006/relationships/hyperlink" Target="http://sistemas.zamora.gob.mx/transparencia/docs/a35fix/12-PRESIDENCIA.pdf" TargetMode="External" /><Relationship Id="rId29" Type="http://schemas.openxmlformats.org/officeDocument/2006/relationships/hyperlink" Target="http://sistemas.zamora.gob.mx/transparencia/docs/a35fix/13-ASUNTOS-JURIDICOS.pdf" TargetMode="External" /><Relationship Id="rId30" Type="http://schemas.openxmlformats.org/officeDocument/2006/relationships/hyperlink" Target="http://sistemas.zamora.gob.mx/transparencia/docs/a35fix/14--INST-MUNICIPAL-DE-LA-MUJER.pdf" TargetMode="External" /><Relationship Id="rId31" Type="http://schemas.openxmlformats.org/officeDocument/2006/relationships/hyperlink" Target="http://sistemas.zamora.gob.mx/transparencia/docs/a35fix/15-SECRETARIA-TECNICA.pdf" TargetMode="External" /><Relationship Id="rId32" Type="http://schemas.openxmlformats.org/officeDocument/2006/relationships/hyperlink" Target="http://sistemas.zamora.gob.mx/transparencia/docs/a35fix/16-EDUC-CULTURA.pdf" TargetMode="External" /><Relationship Id="rId33" Type="http://schemas.openxmlformats.org/officeDocument/2006/relationships/hyperlink" Target="http://sistemas.zamora.gob.mx/transparencia/docs/a35fix/17-COORD-PROGRAMAS.pdf" TargetMode="External" /><Relationship Id="rId34" Type="http://schemas.openxmlformats.org/officeDocument/2006/relationships/hyperlink" Target="http://sistemas.zamora.gob.mx/transparencia/docs/a35fix/18-PRESIDENCIA.pdf" TargetMode="External" /><Relationship Id="rId35" Type="http://schemas.openxmlformats.org/officeDocument/2006/relationships/hyperlink" Target="http://sistemas.zamora.gob.mx/transparencia/docs/a35fix/19-SECRETARIA-TECNICA.pdf" TargetMode="External" /><Relationship Id="rId36" Type="http://schemas.openxmlformats.org/officeDocument/2006/relationships/hyperlink" Target="http://sistemas.zamora.gob.mx/transparencia/docs/a35fix/20-DIF.pdf" TargetMode="External" /><Relationship Id="rId37" Type="http://schemas.openxmlformats.org/officeDocument/2006/relationships/hyperlink" Target="http://sistemas.zamora.gob.mx/transparencia/docs/a35fix/21-PRESIDENCIA.pdf" TargetMode="External" /><Relationship Id="rId38" Type="http://schemas.openxmlformats.org/officeDocument/2006/relationships/hyperlink" Target="http://sistemas.zamora.gob.mx/transparencia/docs/a35fix/22-SECRETARIA-TECNICA.pdf" TargetMode="External" /><Relationship Id="rId39" Type="http://schemas.openxmlformats.org/officeDocument/2006/relationships/hyperlink" Target="http://sistemas.zamora.gob.mx/transparencia/docs/a35fix/23-SECRETARIA-TECNICA.pdf" TargetMode="External" /><Relationship Id="rId40" Type="http://schemas.openxmlformats.org/officeDocument/2006/relationships/hyperlink" Target="http://sistemas.zamora.gob.mx/transparencia/docs/a35fix/24-PRESIDENCIA.pdf" TargetMode="External" /><Relationship Id="rId41" Type="http://schemas.openxmlformats.org/officeDocument/2006/relationships/hyperlink" Target="http://sistemas.zamora.gob.mx/transparencia/docs/a35fix/25-SECRETARIA-TECNICA.pdf" TargetMode="External" /><Relationship Id="rId42" Type="http://schemas.openxmlformats.org/officeDocument/2006/relationships/vmlDrawing" Target="../drawings/vmlDrawing1.vml" /><Relationship Id="rId4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23-08-2017/1-PRESIDENCIA-MAYO.pdf" TargetMode="External" /><Relationship Id="rId2" Type="http://schemas.openxmlformats.org/officeDocument/2006/relationships/hyperlink" Target="http://sistemas.zamora.gob.mx:8080/sisofi/uploads/23-08-2017/2-DESARROLLO-SOCIAL-MAYO.pdf" TargetMode="External" /><Relationship Id="rId3" Type="http://schemas.openxmlformats.org/officeDocument/2006/relationships/hyperlink" Target="http://sistemas.zamora.gob.mx:8080/sisofi/uploads/23-08-2017/3-COORDINADOR-PROGRAMAS-MAYO.pdf" TargetMode="External" /><Relationship Id="rId4" Type="http://schemas.openxmlformats.org/officeDocument/2006/relationships/hyperlink" Target="http://sistemas.zamora.gob.mx:8080/sisofi/uploads/23-08-2017/4-REG-DE-LA-MUJER.pdf" TargetMode="External" /><Relationship Id="rId5" Type="http://schemas.openxmlformats.org/officeDocument/2006/relationships/hyperlink" Target="http://sistemas.zamora.gob.mx:8080/sisofi/uploads/23-08-2017/5-TESORERIA-MEXICO.pdf" TargetMode="External" /><Relationship Id="rId6" Type="http://schemas.openxmlformats.org/officeDocument/2006/relationships/hyperlink" Target="http://sistemas.zamora.gob.mx:8080/sisofi/uploads/23-08-2017/6-TESORERIA.pdf" TargetMode="External" /><Relationship Id="rId7" Type="http://schemas.openxmlformats.org/officeDocument/2006/relationships/hyperlink" Target="http://sistemas.zamora.gob.mx:8080/sisofi/uploads/23-08-2017/7-TESORERIA.pdf" TargetMode="External" /><Relationship Id="rId8" Type="http://schemas.openxmlformats.org/officeDocument/2006/relationships/hyperlink" Target="http://sistemas.zamora.gob.mx:8080/sisofi/uploads/23-08-2017/8-TESORERIA.pdf" TargetMode="External" /><Relationship Id="rId9" Type="http://schemas.openxmlformats.org/officeDocument/2006/relationships/hyperlink" Target="http://sistemas.zamora.gob.mx:8080/sisofi/uploads/23-08-2017/9-ASUNTOS-JURIDICOS.pdf" TargetMode="External" /><Relationship Id="rId10" Type="http://schemas.openxmlformats.org/officeDocument/2006/relationships/hyperlink" Target="http://sistemas.zamora.gob.mx:8080/sisofi/uploads/23-08-2017/10-EDUCACION.pdf" TargetMode="External" /><Relationship Id="rId11" Type="http://schemas.openxmlformats.org/officeDocument/2006/relationships/hyperlink" Target="http://sistemas.zamora.gob.mx:8080/sisofi/uploads/23-08-2017/11-DESARROLLO-SOCIAL.pdf" TargetMode="External" /><Relationship Id="rId12" Type="http://schemas.openxmlformats.org/officeDocument/2006/relationships/hyperlink" Target="http://sistemas.zamora.gob.mx:8080/sisofi/uploads/23-08-2017/12-PRESIDENCIA.pdf" TargetMode="External" /><Relationship Id="rId13" Type="http://schemas.openxmlformats.org/officeDocument/2006/relationships/hyperlink" Target="http://sistemas.zamora.gob.mx:8080/sisofi/uploads/23-08-2017/13-ASUNTOS-JURIDICOS.pdf" TargetMode="External" /><Relationship Id="rId14" Type="http://schemas.openxmlformats.org/officeDocument/2006/relationships/hyperlink" Target="http://sistemas.zamora.gob.mx:8080/sisofi/uploads/23-08-2017/14--INST-MUNICIPAL-DE-LA-MUJER.pdf" TargetMode="External" /><Relationship Id="rId15" Type="http://schemas.openxmlformats.org/officeDocument/2006/relationships/hyperlink" Target="http://sistemas.zamora.gob.mx:8080/sisofi/uploads/23-08-2017/15-SECRETARIA-TECNICA.pdf" TargetMode="External" /><Relationship Id="rId16" Type="http://schemas.openxmlformats.org/officeDocument/2006/relationships/hyperlink" Target="http://sistemas.zamora.gob.mx:8080/sisofi/uploads/23-08-2017/16-EDUC-CULTURA.pdf" TargetMode="External" /><Relationship Id="rId17" Type="http://schemas.openxmlformats.org/officeDocument/2006/relationships/hyperlink" Target="http://sistemas.zamora.gob.mx:8080/sisofi/uploads/23-08-2017/17-COORD-PROGRAMAS.pdf" TargetMode="External" /><Relationship Id="rId18" Type="http://schemas.openxmlformats.org/officeDocument/2006/relationships/hyperlink" Target="http://sistemas.zamora.gob.mx:8080/sisofi/uploads/23-08-2017/18-PRESIDENCIA.pdf" TargetMode="External" /><Relationship Id="rId19" Type="http://schemas.openxmlformats.org/officeDocument/2006/relationships/hyperlink" Target="http://sistemas.zamora.gob.mx:8080/sisofi/uploads/23-08-2017/19-SECRETARIA-TECNICA.pdf" TargetMode="External" /><Relationship Id="rId20" Type="http://schemas.openxmlformats.org/officeDocument/2006/relationships/hyperlink" Target="http://sistemas.zamora.gob.mx:8080/sisofi/uploads/23-08-2017/20-DIF.pdf" TargetMode="External" /><Relationship Id="rId21" Type="http://schemas.openxmlformats.org/officeDocument/2006/relationships/hyperlink" Target="http://sistemas.zamora.gob.mx:8080/sisofi/uploads/23-08-2017/21-PRESIDENCIA.pdf" TargetMode="External" /><Relationship Id="rId22" Type="http://schemas.openxmlformats.org/officeDocument/2006/relationships/hyperlink" Target="http://sistemas.zamora.gob.mx:8080/sisofi/uploads/23-08-2017/22-SECRETARIA-TECNICA.pdf" TargetMode="External" /><Relationship Id="rId23" Type="http://schemas.openxmlformats.org/officeDocument/2006/relationships/hyperlink" Target="http://sistemas.zamora.gob.mx:8080/sisofi/uploads/23-08-2017/23-SECRETARIA-TECNICA.pdf" TargetMode="External" /><Relationship Id="rId24" Type="http://schemas.openxmlformats.org/officeDocument/2006/relationships/hyperlink" Target="http://sistemas.zamora.gob.mx:8080/sisofi/uploads/23-08-2017/24-PRESIDENCIA.pdf" TargetMode="External" /><Relationship Id="rId25" Type="http://schemas.openxmlformats.org/officeDocument/2006/relationships/hyperlink" Target="http://sistemas.zamora.gob.mx:8080/sisofi/uploads/23-08-2017/25-SECRETARIA-TECNICA.pdf" TargetMode="External" /><Relationship Id="rId2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85" zoomScaleNormal="85" zoomScalePageLayoutView="0" workbookViewId="0" topLeftCell="AB3">
      <selection activeCell="AK30" sqref="AK30"/>
    </sheetView>
  </sheetViews>
  <sheetFormatPr defaultColWidth="9.140625" defaultRowHeight="12.75"/>
  <cols>
    <col min="1" max="1" width="9.57421875" style="16" customWidth="1"/>
    <col min="2" max="2" width="14.140625" style="16" customWidth="1"/>
    <col min="3" max="3" width="17.421875" style="16" customWidth="1"/>
    <col min="4" max="4" width="11.7109375" style="16" customWidth="1"/>
    <col min="5" max="5" width="17.00390625" style="16" customWidth="1"/>
    <col min="6" max="6" width="20.140625" style="16" customWidth="1"/>
    <col min="7" max="7" width="22.8515625" style="16" customWidth="1"/>
    <col min="8" max="10" width="21.57421875" style="16" customWidth="1"/>
    <col min="11" max="11" width="59.8515625" style="16" customWidth="1"/>
    <col min="12" max="12" width="11.421875" style="16" customWidth="1"/>
    <col min="13" max="13" width="14.7109375" style="16" customWidth="1"/>
    <col min="14" max="14" width="16.00390625" style="17" customWidth="1"/>
    <col min="15" max="15" width="10.421875" style="16" bestFit="1" customWidth="1"/>
    <col min="16" max="17" width="12.57421875" style="16" bestFit="1" customWidth="1"/>
    <col min="18" max="18" width="11.28125" style="16" bestFit="1" customWidth="1"/>
    <col min="19" max="19" width="13.57421875" style="16" bestFit="1" customWidth="1"/>
    <col min="20" max="20" width="14.140625" style="16" customWidth="1"/>
    <col min="21" max="21" width="57.28125" style="16" customWidth="1"/>
    <col min="22" max="23" width="14.140625" style="16" customWidth="1"/>
    <col min="24" max="24" width="41.00390625" style="16" bestFit="1" customWidth="1"/>
    <col min="25" max="25" width="20.7109375" style="16" customWidth="1"/>
    <col min="26" max="26" width="15.7109375" style="16" customWidth="1"/>
    <col min="27" max="27" width="20.7109375" style="30" customWidth="1"/>
    <col min="28" max="29" width="20.7109375" style="31" customWidth="1"/>
    <col min="30" max="30" width="15.140625" style="16" customWidth="1"/>
    <col min="31" max="31" width="38.421875" style="16" customWidth="1"/>
    <col min="32" max="32" width="39.8515625" style="16" hidden="1" customWidth="1"/>
    <col min="33" max="33" width="38.7109375" style="16" hidden="1" customWidth="1"/>
    <col min="34" max="34" width="38.7109375" style="16" customWidth="1"/>
    <col min="35" max="35" width="38.140625" style="16" customWidth="1"/>
    <col min="36" max="36" width="14.140625" style="16" customWidth="1"/>
    <col min="37" max="37" width="15.57421875" style="16" customWidth="1"/>
    <col min="38" max="38" width="6.57421875" style="16" customWidth="1"/>
    <col min="39" max="39" width="13.421875" style="16" customWidth="1"/>
    <col min="40" max="40" width="77.421875" style="16" customWidth="1"/>
    <col min="41" max="16384" width="9.140625" style="16" customWidth="1"/>
  </cols>
  <sheetData>
    <row r="1" ht="12.75" hidden="1">
      <c r="A1" s="16" t="s">
        <v>12</v>
      </c>
    </row>
    <row r="2" spans="1:7" ht="15">
      <c r="A2" s="39" t="s">
        <v>13</v>
      </c>
      <c r="B2" s="40"/>
      <c r="C2" s="41"/>
      <c r="D2" s="39" t="s">
        <v>14</v>
      </c>
      <c r="E2" s="41"/>
      <c r="F2" s="39" t="s">
        <v>15</v>
      </c>
      <c r="G2" s="40"/>
    </row>
    <row r="3" spans="1:35" ht="12.75">
      <c r="A3" s="42" t="s">
        <v>16</v>
      </c>
      <c r="B3" s="43"/>
      <c r="C3" s="44"/>
      <c r="D3" s="42" t="s">
        <v>17</v>
      </c>
      <c r="E3" s="44"/>
      <c r="F3" s="42" t="s">
        <v>16</v>
      </c>
      <c r="G3" s="43"/>
      <c r="AF3" s="18"/>
      <c r="AG3" s="18"/>
      <c r="AH3" s="18"/>
      <c r="AI3" s="18"/>
    </row>
    <row r="4" spans="1:40" ht="12.75" hidden="1">
      <c r="A4" s="16" t="s">
        <v>18</v>
      </c>
      <c r="B4" s="16" t="s">
        <v>18</v>
      </c>
      <c r="C4" s="16" t="s">
        <v>19</v>
      </c>
      <c r="D4" s="16" t="s">
        <v>18</v>
      </c>
      <c r="E4" s="16" t="s">
        <v>20</v>
      </c>
      <c r="F4" s="16" t="s">
        <v>18</v>
      </c>
      <c r="G4" s="16" t="s">
        <v>20</v>
      </c>
      <c r="H4" s="16" t="s">
        <v>18</v>
      </c>
      <c r="I4" s="16" t="s">
        <v>18</v>
      </c>
      <c r="J4" s="16" t="s">
        <v>18</v>
      </c>
      <c r="K4" s="16" t="s">
        <v>20</v>
      </c>
      <c r="L4" s="16" t="s">
        <v>19</v>
      </c>
      <c r="M4" s="16" t="s">
        <v>21</v>
      </c>
      <c r="N4" s="17" t="s">
        <v>22</v>
      </c>
      <c r="O4" s="16" t="s">
        <v>18</v>
      </c>
      <c r="P4" s="16" t="s">
        <v>18</v>
      </c>
      <c r="Q4" s="16" t="s">
        <v>18</v>
      </c>
      <c r="R4" s="16" t="s">
        <v>18</v>
      </c>
      <c r="S4" s="16" t="s">
        <v>18</v>
      </c>
      <c r="T4" s="16" t="s">
        <v>18</v>
      </c>
      <c r="U4" s="16" t="s">
        <v>20</v>
      </c>
      <c r="V4" s="16" t="s">
        <v>23</v>
      </c>
      <c r="W4" s="16" t="s">
        <v>23</v>
      </c>
      <c r="X4" s="16" t="s">
        <v>24</v>
      </c>
      <c r="AB4" s="31" t="s">
        <v>22</v>
      </c>
      <c r="AC4" s="31" t="s">
        <v>22</v>
      </c>
      <c r="AD4" s="16" t="s">
        <v>23</v>
      </c>
      <c r="AE4" s="16" t="s">
        <v>25</v>
      </c>
      <c r="AF4" s="16" t="s">
        <v>24</v>
      </c>
      <c r="AI4" s="16" t="s">
        <v>24</v>
      </c>
      <c r="AJ4" s="16" t="s">
        <v>23</v>
      </c>
      <c r="AK4" s="16" t="s">
        <v>18</v>
      </c>
      <c r="AL4" s="16" t="s">
        <v>26</v>
      </c>
      <c r="AM4" s="16" t="s">
        <v>27</v>
      </c>
      <c r="AN4" s="16" t="s">
        <v>28</v>
      </c>
    </row>
    <row r="5" spans="1:40" ht="25.5" hidden="1">
      <c r="A5" s="16" t="s">
        <v>29</v>
      </c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41</v>
      </c>
      <c r="N5" s="17" t="s">
        <v>42</v>
      </c>
      <c r="O5" s="16" t="s">
        <v>43</v>
      </c>
      <c r="P5" s="16" t="s">
        <v>44</v>
      </c>
      <c r="Q5" s="16" t="s">
        <v>45</v>
      </c>
      <c r="R5" s="16" t="s">
        <v>46</v>
      </c>
      <c r="S5" s="16" t="s">
        <v>47</v>
      </c>
      <c r="T5" s="16" t="s">
        <v>48</v>
      </c>
      <c r="U5" s="16" t="s">
        <v>49</v>
      </c>
      <c r="V5" s="16" t="s">
        <v>50</v>
      </c>
      <c r="W5" s="16" t="s">
        <v>51</v>
      </c>
      <c r="X5" s="16" t="s">
        <v>52</v>
      </c>
      <c r="AB5" s="31" t="s">
        <v>53</v>
      </c>
      <c r="AC5" s="31" t="s">
        <v>54</v>
      </c>
      <c r="AD5" s="16" t="s">
        <v>55</v>
      </c>
      <c r="AE5" s="16" t="s">
        <v>56</v>
      </c>
      <c r="AF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</row>
    <row r="6" spans="1:40" ht="12.7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50.25" customHeight="1">
      <c r="A7" s="19" t="s">
        <v>65</v>
      </c>
      <c r="B7" s="19" t="s">
        <v>66</v>
      </c>
      <c r="C7" s="19" t="s">
        <v>205</v>
      </c>
      <c r="D7" s="19" t="s">
        <v>67</v>
      </c>
      <c r="E7" s="19" t="s">
        <v>68</v>
      </c>
      <c r="F7" s="19" t="s">
        <v>69</v>
      </c>
      <c r="G7" s="19" t="s">
        <v>70</v>
      </c>
      <c r="H7" s="19" t="s">
        <v>71</v>
      </c>
      <c r="I7" s="19" t="s">
        <v>72</v>
      </c>
      <c r="J7" s="19" t="s">
        <v>198</v>
      </c>
      <c r="K7" s="19" t="s">
        <v>73</v>
      </c>
      <c r="L7" s="19" t="s">
        <v>74</v>
      </c>
      <c r="M7" s="19" t="s">
        <v>75</v>
      </c>
      <c r="N7" s="15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29" t="s">
        <v>91</v>
      </c>
      <c r="Z7" s="29" t="s">
        <v>92</v>
      </c>
      <c r="AA7" s="32" t="s">
        <v>93</v>
      </c>
      <c r="AB7" s="33" t="s">
        <v>94</v>
      </c>
      <c r="AC7" s="33" t="s">
        <v>95</v>
      </c>
      <c r="AD7" s="19" t="s">
        <v>96</v>
      </c>
      <c r="AE7" s="19" t="s">
        <v>97</v>
      </c>
      <c r="AF7" s="19" t="s">
        <v>98</v>
      </c>
      <c r="AG7" s="19" t="s">
        <v>98</v>
      </c>
      <c r="AH7" s="19" t="s">
        <v>98</v>
      </c>
      <c r="AI7" s="19" t="s">
        <v>101</v>
      </c>
      <c r="AJ7" s="19" t="s">
        <v>103</v>
      </c>
      <c r="AK7" s="19" t="s">
        <v>104</v>
      </c>
      <c r="AL7" s="19" t="s">
        <v>105</v>
      </c>
      <c r="AM7" s="19" t="s">
        <v>106</v>
      </c>
      <c r="AN7" s="19" t="s">
        <v>107</v>
      </c>
    </row>
    <row r="8" spans="1:40" s="18" customFormat="1" ht="40.5" customHeight="1">
      <c r="A8" s="18">
        <v>2017</v>
      </c>
      <c r="B8" s="18" t="s">
        <v>246</v>
      </c>
      <c r="C8" s="18" t="s">
        <v>7</v>
      </c>
      <c r="D8" s="20">
        <v>4413</v>
      </c>
      <c r="E8" s="21" t="s">
        <v>112</v>
      </c>
      <c r="F8" s="21" t="s">
        <v>112</v>
      </c>
      <c r="G8" s="20" t="s">
        <v>113</v>
      </c>
      <c r="H8" s="21" t="s">
        <v>114</v>
      </c>
      <c r="I8" s="21" t="s">
        <v>115</v>
      </c>
      <c r="J8" s="21" t="s">
        <v>116</v>
      </c>
      <c r="K8" s="21" t="s">
        <v>189</v>
      </c>
      <c r="L8" s="18" t="s">
        <v>11</v>
      </c>
      <c r="M8" s="18">
        <v>2</v>
      </c>
      <c r="N8" s="22">
        <v>0</v>
      </c>
      <c r="O8" s="18" t="s">
        <v>190</v>
      </c>
      <c r="P8" s="18" t="s">
        <v>194</v>
      </c>
      <c r="Q8" s="18" t="s">
        <v>108</v>
      </c>
      <c r="R8" s="18" t="s">
        <v>190</v>
      </c>
      <c r="S8" s="18" t="s">
        <v>190</v>
      </c>
      <c r="T8" s="18" t="s">
        <v>191</v>
      </c>
      <c r="U8" s="21" t="s">
        <v>189</v>
      </c>
      <c r="V8" s="23">
        <v>42856</v>
      </c>
      <c r="W8" s="23">
        <v>42857</v>
      </c>
      <c r="X8" s="18">
        <f>'Tabla 239082'!A4</f>
        <v>1</v>
      </c>
      <c r="Y8" s="18">
        <f>VLOOKUP($X8,'Tabla 239082'!$A$4:$D$28,2,FALSE)</f>
        <v>51375</v>
      </c>
      <c r="Z8" s="18" t="str">
        <f>VLOOKUP($X8,'Tabla 239082'!$A$4:$D$28,3,FALSE)</f>
        <v>VIATICOS EN EL PAIS </v>
      </c>
      <c r="AA8" s="34">
        <f>VLOOKUP($X8,'Tabla 239082'!$A$4:$D$28,4,FALSE)</f>
        <v>4403.69</v>
      </c>
      <c r="AB8" s="35">
        <v>4403.69</v>
      </c>
      <c r="AC8" s="35">
        <v>0</v>
      </c>
      <c r="AD8" s="24" t="s">
        <v>199</v>
      </c>
      <c r="AE8" s="24" t="s">
        <v>199</v>
      </c>
      <c r="AF8" s="24">
        <f>'Tabla 239083'!A4</f>
        <v>1</v>
      </c>
      <c r="AG8" s="24" t="str">
        <f>VLOOKUP($AF8,'Tabla 239083'!$A$4:$D$28,2,FALSE)</f>
        <v>http://sistemas.zamora.gob.mx/transparencia/docs/a35fix/1-PRESIDENCIA-MAYO.pdf</v>
      </c>
      <c r="AH8" s="36" t="s">
        <v>221</v>
      </c>
      <c r="AI8" s="36" t="s">
        <v>220</v>
      </c>
      <c r="AJ8" s="23">
        <v>42952</v>
      </c>
      <c r="AK8" s="24" t="s">
        <v>110</v>
      </c>
      <c r="AL8" s="18">
        <v>2017</v>
      </c>
      <c r="AM8" s="23">
        <v>42947</v>
      </c>
      <c r="AN8" s="18" t="s">
        <v>200</v>
      </c>
    </row>
    <row r="9" spans="1:39" ht="40.5" customHeight="1">
      <c r="A9" s="18">
        <v>2017</v>
      </c>
      <c r="B9" s="18" t="s">
        <v>246</v>
      </c>
      <c r="C9" s="18" t="s">
        <v>0</v>
      </c>
      <c r="D9" s="20">
        <v>8351</v>
      </c>
      <c r="E9" s="21" t="s">
        <v>117</v>
      </c>
      <c r="F9" s="21" t="s">
        <v>117</v>
      </c>
      <c r="G9" s="20" t="s">
        <v>118</v>
      </c>
      <c r="H9" s="21" t="s">
        <v>119</v>
      </c>
      <c r="I9" s="21" t="s">
        <v>201</v>
      </c>
      <c r="J9" s="21" t="s">
        <v>120</v>
      </c>
      <c r="K9" s="21" t="s">
        <v>121</v>
      </c>
      <c r="L9" s="18" t="s">
        <v>11</v>
      </c>
      <c r="M9" s="16">
        <v>0</v>
      </c>
      <c r="N9" s="17">
        <v>0</v>
      </c>
      <c r="O9" s="16" t="s">
        <v>190</v>
      </c>
      <c r="P9" s="16" t="s">
        <v>194</v>
      </c>
      <c r="Q9" s="16" t="s">
        <v>108</v>
      </c>
      <c r="R9" s="25" t="s">
        <v>190</v>
      </c>
      <c r="S9" s="25" t="s">
        <v>195</v>
      </c>
      <c r="T9" s="25" t="s">
        <v>109</v>
      </c>
      <c r="U9" s="21" t="s">
        <v>121</v>
      </c>
      <c r="V9" s="26">
        <v>42864</v>
      </c>
      <c r="W9" s="26" t="s">
        <v>186</v>
      </c>
      <c r="X9" s="16">
        <v>2</v>
      </c>
      <c r="Y9" s="18">
        <f>VLOOKUP($X9,'Tabla 239082'!$A$4:$D$28,2,FALSE)</f>
        <v>51375</v>
      </c>
      <c r="Z9" s="18" t="str">
        <f>VLOOKUP($X9,'Tabla 239082'!$A$4:$D$28,3,FALSE)</f>
        <v>VIATICOS EN EL PAIS </v>
      </c>
      <c r="AA9" s="34">
        <f>VLOOKUP($X9,'Tabla 239082'!$A$4:$D$28,4,FALSE)</f>
        <v>1223</v>
      </c>
      <c r="AB9" s="31">
        <v>1223</v>
      </c>
      <c r="AC9" s="31">
        <v>0</v>
      </c>
      <c r="AD9" s="26">
        <v>42897</v>
      </c>
      <c r="AE9" s="27" t="s">
        <v>206</v>
      </c>
      <c r="AF9" s="16">
        <v>2</v>
      </c>
      <c r="AG9" s="24" t="str">
        <f>VLOOKUP($AF9,'Tabla 239083'!$A$4:$D$28,2,FALSE)</f>
        <v>http://sistemas.zamora.gob.mx/transparencia/docs/a35fix/2-DESARROLLO-SOCIAL-MAYO.pdf</v>
      </c>
      <c r="AH9" s="36" t="s">
        <v>222</v>
      </c>
      <c r="AI9" s="36" t="s">
        <v>220</v>
      </c>
      <c r="AJ9" s="23">
        <v>42952</v>
      </c>
      <c r="AK9" s="24" t="s">
        <v>110</v>
      </c>
      <c r="AL9" s="18">
        <v>2017</v>
      </c>
      <c r="AM9" s="23">
        <v>42947</v>
      </c>
    </row>
    <row r="10" spans="1:39" ht="40.5" customHeight="1">
      <c r="A10" s="18">
        <v>2017</v>
      </c>
      <c r="B10" s="18" t="s">
        <v>246</v>
      </c>
      <c r="C10" s="18" t="s">
        <v>7</v>
      </c>
      <c r="D10" s="20">
        <v>2083</v>
      </c>
      <c r="E10" s="21" t="s">
        <v>122</v>
      </c>
      <c r="F10" s="21" t="s">
        <v>122</v>
      </c>
      <c r="G10" s="20" t="s">
        <v>123</v>
      </c>
      <c r="H10" s="21" t="s">
        <v>124</v>
      </c>
      <c r="I10" s="21" t="s">
        <v>125</v>
      </c>
      <c r="J10" s="21" t="s">
        <v>126</v>
      </c>
      <c r="K10" s="21" t="s">
        <v>127</v>
      </c>
      <c r="L10" s="18" t="s">
        <v>11</v>
      </c>
      <c r="M10" s="16">
        <v>0</v>
      </c>
      <c r="N10" s="17">
        <v>0</v>
      </c>
      <c r="O10" s="16" t="s">
        <v>190</v>
      </c>
      <c r="P10" s="16" t="s">
        <v>194</v>
      </c>
      <c r="Q10" s="16" t="s">
        <v>108</v>
      </c>
      <c r="R10" s="25" t="s">
        <v>190</v>
      </c>
      <c r="S10" s="25" t="s">
        <v>195</v>
      </c>
      <c r="T10" s="25" t="s">
        <v>109</v>
      </c>
      <c r="U10" s="21" t="s">
        <v>127</v>
      </c>
      <c r="V10" s="26">
        <v>42863</v>
      </c>
      <c r="W10" s="26">
        <v>42863</v>
      </c>
      <c r="X10" s="16">
        <v>3</v>
      </c>
      <c r="Y10" s="18">
        <f>VLOOKUP($X10,'Tabla 239082'!$A$4:$D$28,2,FALSE)</f>
        <v>51375</v>
      </c>
      <c r="Z10" s="18" t="str">
        <f>VLOOKUP($X10,'Tabla 239082'!$A$4:$D$28,3,FALSE)</f>
        <v>VIATICOS EN EL PAIS </v>
      </c>
      <c r="AA10" s="34">
        <f>VLOOKUP($X10,'Tabla 239082'!$A$4:$D$28,4,FALSE)</f>
        <v>1539</v>
      </c>
      <c r="AB10" s="31">
        <v>1539</v>
      </c>
      <c r="AC10" s="31">
        <v>0</v>
      </c>
      <c r="AD10" s="26">
        <v>42895</v>
      </c>
      <c r="AE10" s="27" t="s">
        <v>207</v>
      </c>
      <c r="AF10" s="16">
        <v>3</v>
      </c>
      <c r="AG10" s="24" t="str">
        <f>VLOOKUP($AF10,'Tabla 239083'!$A$4:$D$28,2,FALSE)</f>
        <v>http://sistemas.zamora.gob.mx/transparencia/docs/a35fix/3-COORDINADOR-PROGRAMAS-MAYO.pdf</v>
      </c>
      <c r="AH10" s="36" t="s">
        <v>223</v>
      </c>
      <c r="AI10" s="36" t="s">
        <v>220</v>
      </c>
      <c r="AJ10" s="23">
        <v>42952</v>
      </c>
      <c r="AK10" s="24" t="s">
        <v>110</v>
      </c>
      <c r="AL10" s="18">
        <v>2017</v>
      </c>
      <c r="AM10" s="23">
        <v>42947</v>
      </c>
    </row>
    <row r="11" spans="1:39" ht="40.5" customHeight="1">
      <c r="A11" s="18">
        <v>2017</v>
      </c>
      <c r="B11" s="18" t="s">
        <v>246</v>
      </c>
      <c r="C11" s="18" t="s">
        <v>1</v>
      </c>
      <c r="D11" s="20">
        <v>8301</v>
      </c>
      <c r="E11" s="21" t="s">
        <v>128</v>
      </c>
      <c r="F11" s="21" t="s">
        <v>128</v>
      </c>
      <c r="G11" s="20" t="s">
        <v>129</v>
      </c>
      <c r="H11" s="21" t="s">
        <v>130</v>
      </c>
      <c r="I11" s="21" t="s">
        <v>131</v>
      </c>
      <c r="J11" s="21" t="s">
        <v>132</v>
      </c>
      <c r="K11" s="21" t="s">
        <v>133</v>
      </c>
      <c r="L11" s="18" t="s">
        <v>11</v>
      </c>
      <c r="M11" s="16">
        <v>0</v>
      </c>
      <c r="N11" s="17">
        <v>0</v>
      </c>
      <c r="O11" s="16" t="s">
        <v>190</v>
      </c>
      <c r="P11" s="16" t="s">
        <v>194</v>
      </c>
      <c r="Q11" s="16" t="s">
        <v>108</v>
      </c>
      <c r="R11" s="25" t="s">
        <v>190</v>
      </c>
      <c r="S11" s="25" t="s">
        <v>195</v>
      </c>
      <c r="T11" s="25" t="s">
        <v>109</v>
      </c>
      <c r="U11" s="21" t="s">
        <v>133</v>
      </c>
      <c r="V11" s="26">
        <v>42857</v>
      </c>
      <c r="W11" s="26">
        <v>42858</v>
      </c>
      <c r="X11" s="16">
        <v>4</v>
      </c>
      <c r="Y11" s="18">
        <f>VLOOKUP($X11,'Tabla 239082'!$A$4:$D$28,2,FALSE)</f>
        <v>51375</v>
      </c>
      <c r="Z11" s="18" t="str">
        <f>VLOOKUP($X11,'Tabla 239082'!$A$4:$D$28,3,FALSE)</f>
        <v>VIATICOS EN EL PAIS </v>
      </c>
      <c r="AA11" s="34">
        <f>VLOOKUP($X11,'Tabla 239082'!$A$4:$D$28,4,FALSE)</f>
        <v>835</v>
      </c>
      <c r="AB11" s="31">
        <v>835</v>
      </c>
      <c r="AC11" s="31">
        <v>0</v>
      </c>
      <c r="AD11" s="26">
        <v>42891</v>
      </c>
      <c r="AE11" s="27" t="s">
        <v>208</v>
      </c>
      <c r="AF11" s="16">
        <v>4</v>
      </c>
      <c r="AG11" s="24" t="str">
        <f>VLOOKUP($AF11,'Tabla 239083'!$A$4:$D$28,2,FALSE)</f>
        <v>http://sistemas.zamora.gob.mx/transparencia/docs/a35fix/4-REG-DE-LA-MUJER.pdf</v>
      </c>
      <c r="AH11" s="36" t="s">
        <v>224</v>
      </c>
      <c r="AI11" s="36" t="s">
        <v>220</v>
      </c>
      <c r="AJ11" s="23">
        <v>42952</v>
      </c>
      <c r="AK11" s="24" t="s">
        <v>110</v>
      </c>
      <c r="AL11" s="18">
        <v>2017</v>
      </c>
      <c r="AM11" s="23">
        <v>42947</v>
      </c>
    </row>
    <row r="12" spans="1:39" ht="40.5" customHeight="1">
      <c r="A12" s="18">
        <v>2017</v>
      </c>
      <c r="B12" s="18" t="s">
        <v>246</v>
      </c>
      <c r="C12" s="18" t="s">
        <v>0</v>
      </c>
      <c r="D12" s="20">
        <v>3788</v>
      </c>
      <c r="E12" s="21" t="s">
        <v>134</v>
      </c>
      <c r="F12" s="21" t="s">
        <v>134</v>
      </c>
      <c r="G12" s="20" t="s">
        <v>123</v>
      </c>
      <c r="H12" s="21" t="s">
        <v>135</v>
      </c>
      <c r="I12" s="21" t="s">
        <v>136</v>
      </c>
      <c r="J12" s="21" t="s">
        <v>137</v>
      </c>
      <c r="K12" s="21" t="s">
        <v>139</v>
      </c>
      <c r="L12" s="18" t="s">
        <v>11</v>
      </c>
      <c r="M12" s="16">
        <v>0</v>
      </c>
      <c r="N12" s="17">
        <v>0</v>
      </c>
      <c r="O12" s="16" t="s">
        <v>190</v>
      </c>
      <c r="P12" s="16" t="s">
        <v>194</v>
      </c>
      <c r="Q12" s="16" t="s">
        <v>108</v>
      </c>
      <c r="R12" s="25" t="s">
        <v>190</v>
      </c>
      <c r="S12" s="25" t="s">
        <v>190</v>
      </c>
      <c r="T12" s="25" t="s">
        <v>191</v>
      </c>
      <c r="U12" s="21" t="s">
        <v>139</v>
      </c>
      <c r="V12" s="25" t="s">
        <v>138</v>
      </c>
      <c r="W12" s="26">
        <v>42849</v>
      </c>
      <c r="X12" s="16">
        <v>5</v>
      </c>
      <c r="Y12" s="18">
        <f>VLOOKUP($X12,'Tabla 239082'!$A$4:$D$28,2,FALSE)</f>
        <v>51375</v>
      </c>
      <c r="Z12" s="18" t="str">
        <f>VLOOKUP($X12,'Tabla 239082'!$A$4:$D$28,3,FALSE)</f>
        <v>VIATICOS EN EL PAIS </v>
      </c>
      <c r="AA12" s="34">
        <f>VLOOKUP($X12,'Tabla 239082'!$A$4:$D$28,4,FALSE)</f>
        <v>1589</v>
      </c>
      <c r="AB12" s="31">
        <v>1589</v>
      </c>
      <c r="AC12" s="31">
        <v>0</v>
      </c>
      <c r="AD12" s="26">
        <v>42879</v>
      </c>
      <c r="AE12" s="27" t="s">
        <v>209</v>
      </c>
      <c r="AF12" s="16">
        <v>5</v>
      </c>
      <c r="AG12" s="24" t="str">
        <f>VLOOKUP($AF12,'Tabla 239083'!$A$4:$D$28,2,FALSE)</f>
        <v>http://sistemas.zamora.gob.mx/transparencia/docs/a35fix/5-TESORERIA-MEXICO.pdf</v>
      </c>
      <c r="AH12" s="36" t="s">
        <v>225</v>
      </c>
      <c r="AI12" s="36" t="s">
        <v>220</v>
      </c>
      <c r="AJ12" s="23">
        <v>42952</v>
      </c>
      <c r="AK12" s="24" t="s">
        <v>110</v>
      </c>
      <c r="AL12" s="18">
        <v>2017</v>
      </c>
      <c r="AM12" s="23">
        <v>42947</v>
      </c>
    </row>
    <row r="13" spans="1:39" ht="40.5" customHeight="1">
      <c r="A13" s="18">
        <v>2017</v>
      </c>
      <c r="B13" s="18" t="s">
        <v>246</v>
      </c>
      <c r="C13" s="18" t="s">
        <v>0</v>
      </c>
      <c r="D13" s="20">
        <v>3788</v>
      </c>
      <c r="E13" s="21" t="s">
        <v>134</v>
      </c>
      <c r="F13" s="21" t="s">
        <v>134</v>
      </c>
      <c r="G13" s="20" t="s">
        <v>123</v>
      </c>
      <c r="H13" s="21" t="s">
        <v>135</v>
      </c>
      <c r="I13" s="21" t="s">
        <v>136</v>
      </c>
      <c r="J13" s="21" t="s">
        <v>137</v>
      </c>
      <c r="K13" s="21" t="s">
        <v>140</v>
      </c>
      <c r="L13" s="18" t="s">
        <v>11</v>
      </c>
      <c r="M13" s="16">
        <v>0</v>
      </c>
      <c r="N13" s="17">
        <v>0</v>
      </c>
      <c r="O13" s="16" t="s">
        <v>190</v>
      </c>
      <c r="P13" s="16" t="s">
        <v>194</v>
      </c>
      <c r="Q13" s="16" t="s">
        <v>108</v>
      </c>
      <c r="R13" s="25" t="s">
        <v>190</v>
      </c>
      <c r="S13" s="25" t="s">
        <v>195</v>
      </c>
      <c r="T13" s="25" t="s">
        <v>109</v>
      </c>
      <c r="U13" s="21" t="s">
        <v>140</v>
      </c>
      <c r="V13" s="26">
        <v>42850</v>
      </c>
      <c r="W13" s="26">
        <v>42851</v>
      </c>
      <c r="X13" s="16">
        <v>6</v>
      </c>
      <c r="Y13" s="18">
        <f>VLOOKUP($X13,'Tabla 239082'!$A$4:$D$28,2,FALSE)</f>
        <v>51375</v>
      </c>
      <c r="Z13" s="18" t="str">
        <f>VLOOKUP($X13,'Tabla 239082'!$A$4:$D$28,3,FALSE)</f>
        <v>VIATICOS EN EL PAIS </v>
      </c>
      <c r="AA13" s="34">
        <f>VLOOKUP($X13,'Tabla 239082'!$A$4:$D$28,4,FALSE)</f>
        <v>2180</v>
      </c>
      <c r="AB13" s="31">
        <v>2180</v>
      </c>
      <c r="AC13" s="31">
        <v>0</v>
      </c>
      <c r="AD13" s="26">
        <v>42880</v>
      </c>
      <c r="AE13" s="27" t="s">
        <v>210</v>
      </c>
      <c r="AF13" s="16">
        <v>6</v>
      </c>
      <c r="AG13" s="24" t="str">
        <f>VLOOKUP($AF13,'Tabla 239083'!$A$4:$D$28,2,FALSE)</f>
        <v>http://sistemas.zamora.gob.mx/transparencia/docs/a35fix/6-TESORERIA.pdf</v>
      </c>
      <c r="AH13" s="36" t="s">
        <v>226</v>
      </c>
      <c r="AI13" s="36" t="s">
        <v>220</v>
      </c>
      <c r="AJ13" s="23">
        <v>42952</v>
      </c>
      <c r="AK13" s="24" t="s">
        <v>110</v>
      </c>
      <c r="AL13" s="18">
        <v>2017</v>
      </c>
      <c r="AM13" s="23">
        <v>42947</v>
      </c>
    </row>
    <row r="14" spans="1:39" ht="40.5" customHeight="1">
      <c r="A14" s="18">
        <v>2017</v>
      </c>
      <c r="B14" s="18" t="s">
        <v>246</v>
      </c>
      <c r="C14" s="18" t="s">
        <v>0</v>
      </c>
      <c r="D14" s="20">
        <v>3788</v>
      </c>
      <c r="E14" s="21" t="s">
        <v>134</v>
      </c>
      <c r="F14" s="21" t="s">
        <v>134</v>
      </c>
      <c r="G14" s="20" t="s">
        <v>123</v>
      </c>
      <c r="H14" s="21" t="s">
        <v>135</v>
      </c>
      <c r="I14" s="21" t="s">
        <v>136</v>
      </c>
      <c r="J14" s="21" t="s">
        <v>137</v>
      </c>
      <c r="K14" s="21" t="s">
        <v>141</v>
      </c>
      <c r="L14" s="18" t="s">
        <v>11</v>
      </c>
      <c r="M14" s="16">
        <v>0</v>
      </c>
      <c r="N14" s="17">
        <v>0</v>
      </c>
      <c r="O14" s="16" t="s">
        <v>190</v>
      </c>
      <c r="P14" s="16" t="s">
        <v>194</v>
      </c>
      <c r="Q14" s="16" t="s">
        <v>108</v>
      </c>
      <c r="R14" s="25" t="s">
        <v>190</v>
      </c>
      <c r="S14" s="25" t="s">
        <v>190</v>
      </c>
      <c r="T14" s="25" t="s">
        <v>191</v>
      </c>
      <c r="U14" s="21" t="s">
        <v>141</v>
      </c>
      <c r="V14" s="26">
        <v>42852</v>
      </c>
      <c r="W14" s="26">
        <v>42852</v>
      </c>
      <c r="X14" s="16">
        <v>7</v>
      </c>
      <c r="Y14" s="18">
        <f>VLOOKUP($X14,'Tabla 239082'!$A$4:$D$28,2,FALSE)</f>
        <v>51375</v>
      </c>
      <c r="Z14" s="18" t="str">
        <f>VLOOKUP($X14,'Tabla 239082'!$A$4:$D$28,3,FALSE)</f>
        <v>VIATICOS EN EL PAIS </v>
      </c>
      <c r="AA14" s="34">
        <f>VLOOKUP($X14,'Tabla 239082'!$A$4:$D$28,4,FALSE)</f>
        <v>1817.7</v>
      </c>
      <c r="AB14" s="31">
        <v>1817.7</v>
      </c>
      <c r="AC14" s="31">
        <v>0</v>
      </c>
      <c r="AD14" s="26">
        <v>42882</v>
      </c>
      <c r="AE14" s="27" t="s">
        <v>211</v>
      </c>
      <c r="AF14" s="16">
        <v>7</v>
      </c>
      <c r="AG14" s="24" t="str">
        <f>VLOOKUP($AF14,'Tabla 239083'!$A$4:$D$28,2,FALSE)</f>
        <v>http://sistemas.zamora.gob.mx/transparencia/docs/a35fix/7-TESORERIA.pdf</v>
      </c>
      <c r="AH14" s="36" t="s">
        <v>227</v>
      </c>
      <c r="AI14" s="36" t="s">
        <v>220</v>
      </c>
      <c r="AJ14" s="23">
        <v>42952</v>
      </c>
      <c r="AK14" s="24" t="s">
        <v>110</v>
      </c>
      <c r="AL14" s="18">
        <v>2017</v>
      </c>
      <c r="AM14" s="23">
        <v>42947</v>
      </c>
    </row>
    <row r="15" spans="1:39" ht="40.5" customHeight="1">
      <c r="A15" s="18">
        <v>2017</v>
      </c>
      <c r="B15" s="18" t="s">
        <v>246</v>
      </c>
      <c r="C15" s="18" t="s">
        <v>0</v>
      </c>
      <c r="D15" s="20">
        <v>3788</v>
      </c>
      <c r="E15" s="21" t="s">
        <v>134</v>
      </c>
      <c r="F15" s="21" t="s">
        <v>134</v>
      </c>
      <c r="G15" s="20" t="s">
        <v>123</v>
      </c>
      <c r="H15" s="21" t="s">
        <v>135</v>
      </c>
      <c r="I15" s="21" t="s">
        <v>136</v>
      </c>
      <c r="J15" s="21" t="s">
        <v>137</v>
      </c>
      <c r="K15" s="21" t="s">
        <v>142</v>
      </c>
      <c r="L15" s="18" t="s">
        <v>11</v>
      </c>
      <c r="M15" s="16">
        <v>0</v>
      </c>
      <c r="N15" s="17">
        <v>0</v>
      </c>
      <c r="O15" s="16" t="s">
        <v>190</v>
      </c>
      <c r="P15" s="16" t="s">
        <v>194</v>
      </c>
      <c r="Q15" s="16" t="s">
        <v>108</v>
      </c>
      <c r="R15" s="25" t="s">
        <v>190</v>
      </c>
      <c r="S15" s="25" t="s">
        <v>195</v>
      </c>
      <c r="T15" s="25" t="s">
        <v>109</v>
      </c>
      <c r="U15" s="21" t="s">
        <v>142</v>
      </c>
      <c r="V15" s="26">
        <v>42859</v>
      </c>
      <c r="W15" s="26">
        <v>42859</v>
      </c>
      <c r="X15" s="16">
        <v>8</v>
      </c>
      <c r="Y15" s="18">
        <f>VLOOKUP($X15,'Tabla 239082'!$A$4:$D$28,2,FALSE)</f>
        <v>51375</v>
      </c>
      <c r="Z15" s="18" t="str">
        <f>VLOOKUP($X15,'Tabla 239082'!$A$4:$D$28,3,FALSE)</f>
        <v>VIATICOS EN EL PAIS </v>
      </c>
      <c r="AA15" s="34">
        <f>VLOOKUP($X15,'Tabla 239082'!$A$4:$D$28,4,FALSE)</f>
        <v>1283.99</v>
      </c>
      <c r="AB15" s="31">
        <v>1283.99</v>
      </c>
      <c r="AC15" s="31">
        <v>0</v>
      </c>
      <c r="AD15" s="26">
        <v>42891</v>
      </c>
      <c r="AE15" s="27" t="s">
        <v>212</v>
      </c>
      <c r="AF15" s="16">
        <v>8</v>
      </c>
      <c r="AG15" s="24" t="str">
        <f>VLOOKUP($AF15,'Tabla 239083'!$A$4:$D$28,2,FALSE)</f>
        <v>http://sistemas.zamora.gob.mx/transparencia/docs/a35fix/8-TESORERIA.pdf</v>
      </c>
      <c r="AH15" s="36" t="s">
        <v>228</v>
      </c>
      <c r="AI15" s="36" t="s">
        <v>220</v>
      </c>
      <c r="AJ15" s="23">
        <v>42952</v>
      </c>
      <c r="AK15" s="24" t="s">
        <v>110</v>
      </c>
      <c r="AL15" s="18">
        <v>2017</v>
      </c>
      <c r="AM15" s="23">
        <v>42947</v>
      </c>
    </row>
    <row r="16" spans="1:39" ht="40.5" customHeight="1">
      <c r="A16" s="18">
        <v>2017</v>
      </c>
      <c r="B16" s="18" t="s">
        <v>246</v>
      </c>
      <c r="C16" s="18" t="s">
        <v>7</v>
      </c>
      <c r="D16" s="20">
        <v>4593</v>
      </c>
      <c r="E16" s="21" t="s">
        <v>143</v>
      </c>
      <c r="F16" s="21" t="s">
        <v>143</v>
      </c>
      <c r="G16" s="20" t="s">
        <v>144</v>
      </c>
      <c r="H16" s="21" t="s">
        <v>145</v>
      </c>
      <c r="I16" s="21" t="s">
        <v>146</v>
      </c>
      <c r="J16" s="21" t="s">
        <v>202</v>
      </c>
      <c r="K16" s="21" t="s">
        <v>147</v>
      </c>
      <c r="L16" s="18" t="s">
        <v>11</v>
      </c>
      <c r="M16" s="16">
        <v>0</v>
      </c>
      <c r="N16" s="17">
        <v>0</v>
      </c>
      <c r="O16" s="16" t="s">
        <v>190</v>
      </c>
      <c r="P16" s="16" t="s">
        <v>194</v>
      </c>
      <c r="Q16" s="16" t="s">
        <v>108</v>
      </c>
      <c r="R16" s="25" t="s">
        <v>190</v>
      </c>
      <c r="S16" s="25" t="s">
        <v>195</v>
      </c>
      <c r="T16" s="25" t="s">
        <v>109</v>
      </c>
      <c r="U16" s="21" t="s">
        <v>147</v>
      </c>
      <c r="V16" s="26">
        <v>42846</v>
      </c>
      <c r="W16" s="26">
        <v>42846</v>
      </c>
      <c r="X16" s="16">
        <v>9</v>
      </c>
      <c r="Y16" s="18">
        <f>VLOOKUP($X16,'Tabla 239082'!$A$4:$D$28,2,FALSE)</f>
        <v>51375</v>
      </c>
      <c r="Z16" s="18" t="str">
        <f>VLOOKUP($X16,'Tabla 239082'!$A$4:$D$28,3,FALSE)</f>
        <v>VIATICOS EN EL PAIS </v>
      </c>
      <c r="AA16" s="34">
        <f>VLOOKUP($X16,'Tabla 239082'!$A$4:$D$28,4,FALSE)</f>
        <v>580</v>
      </c>
      <c r="AB16" s="31">
        <v>580</v>
      </c>
      <c r="AC16" s="31">
        <v>0</v>
      </c>
      <c r="AD16" s="26">
        <v>42880</v>
      </c>
      <c r="AE16" s="27" t="s">
        <v>213</v>
      </c>
      <c r="AF16" s="16">
        <v>9</v>
      </c>
      <c r="AG16" s="24" t="str">
        <f>VLOOKUP($AF16,'Tabla 239083'!$A$4:$D$28,2,FALSE)</f>
        <v>http://sistemas.zamora.gob.mx/transparencia/docs/a35fix/9-ASUNTOS-JURIDICOS.pdf</v>
      </c>
      <c r="AH16" s="36" t="s">
        <v>229</v>
      </c>
      <c r="AI16" s="36" t="s">
        <v>220</v>
      </c>
      <c r="AJ16" s="23">
        <v>42952</v>
      </c>
      <c r="AK16" s="24" t="s">
        <v>110</v>
      </c>
      <c r="AL16" s="18">
        <v>2017</v>
      </c>
      <c r="AM16" s="23">
        <v>42947</v>
      </c>
    </row>
    <row r="17" spans="1:40" ht="40.5" customHeight="1">
      <c r="A17" s="18">
        <v>2017</v>
      </c>
      <c r="B17" s="18" t="s">
        <v>246</v>
      </c>
      <c r="C17" s="18" t="s">
        <v>0</v>
      </c>
      <c r="D17" s="20">
        <v>4466</v>
      </c>
      <c r="E17" s="21" t="s">
        <v>148</v>
      </c>
      <c r="F17" s="21" t="s">
        <v>148</v>
      </c>
      <c r="G17" s="20" t="s">
        <v>149</v>
      </c>
      <c r="H17" s="21" t="s">
        <v>150</v>
      </c>
      <c r="I17" s="21" t="s">
        <v>151</v>
      </c>
      <c r="J17" s="21" t="s">
        <v>152</v>
      </c>
      <c r="K17" s="21" t="s">
        <v>153</v>
      </c>
      <c r="L17" s="18" t="s">
        <v>11</v>
      </c>
      <c r="M17" s="16">
        <v>1</v>
      </c>
      <c r="N17" s="17">
        <v>0</v>
      </c>
      <c r="O17" s="16" t="s">
        <v>190</v>
      </c>
      <c r="P17" s="16" t="s">
        <v>194</v>
      </c>
      <c r="Q17" s="16" t="s">
        <v>108</v>
      </c>
      <c r="R17" s="25" t="s">
        <v>190</v>
      </c>
      <c r="S17" s="25" t="s">
        <v>195</v>
      </c>
      <c r="T17" s="25" t="s">
        <v>109</v>
      </c>
      <c r="U17" s="21" t="s">
        <v>153</v>
      </c>
      <c r="V17" s="26">
        <v>42878</v>
      </c>
      <c r="W17" s="26">
        <v>42879</v>
      </c>
      <c r="X17" s="16">
        <v>10</v>
      </c>
      <c r="Y17" s="18">
        <f>VLOOKUP($X17,'Tabla 239082'!$A$4:$D$28,2,FALSE)</f>
        <v>51375</v>
      </c>
      <c r="Z17" s="18" t="str">
        <f>VLOOKUP($X17,'Tabla 239082'!$A$4:$D$28,3,FALSE)</f>
        <v>VIATICOS EN EL PAIS </v>
      </c>
      <c r="AA17" s="34">
        <f>VLOOKUP($X17,'Tabla 239082'!$A$4:$D$28,4,FALSE)</f>
        <v>2601.99</v>
      </c>
      <c r="AB17" s="31">
        <v>2601.99</v>
      </c>
      <c r="AC17" s="31">
        <v>0</v>
      </c>
      <c r="AD17" s="16" t="s">
        <v>199</v>
      </c>
      <c r="AE17" s="28" t="s">
        <v>199</v>
      </c>
      <c r="AF17" s="16">
        <v>10</v>
      </c>
      <c r="AG17" s="24" t="str">
        <f>VLOOKUP($AF17,'Tabla 239083'!$A$4:$D$28,2,FALSE)</f>
        <v>http://sistemas.zamora.gob.mx/transparencia/docs/a35fix/10-EDUCACION.pdf</v>
      </c>
      <c r="AH17" s="36" t="s">
        <v>230</v>
      </c>
      <c r="AI17" s="36" t="s">
        <v>220</v>
      </c>
      <c r="AJ17" s="23">
        <v>42952</v>
      </c>
      <c r="AK17" s="24" t="s">
        <v>110</v>
      </c>
      <c r="AL17" s="18">
        <v>2017</v>
      </c>
      <c r="AM17" s="23">
        <v>42947</v>
      </c>
      <c r="AN17" s="16" t="s">
        <v>200</v>
      </c>
    </row>
    <row r="18" spans="1:39" ht="40.5" customHeight="1">
      <c r="A18" s="18">
        <v>2017</v>
      </c>
      <c r="B18" s="18" t="s">
        <v>246</v>
      </c>
      <c r="C18" s="18" t="s">
        <v>1</v>
      </c>
      <c r="D18" s="20">
        <v>8351</v>
      </c>
      <c r="E18" s="21" t="s">
        <v>117</v>
      </c>
      <c r="F18" s="21" t="s">
        <v>117</v>
      </c>
      <c r="G18" s="20" t="s">
        <v>118</v>
      </c>
      <c r="H18" s="21" t="s">
        <v>119</v>
      </c>
      <c r="I18" s="21" t="s">
        <v>201</v>
      </c>
      <c r="J18" s="21" t="s">
        <v>120</v>
      </c>
      <c r="K18" s="21" t="s">
        <v>154</v>
      </c>
      <c r="L18" s="18" t="s">
        <v>11</v>
      </c>
      <c r="M18" s="16">
        <v>0</v>
      </c>
      <c r="N18" s="17">
        <v>0</v>
      </c>
      <c r="O18" s="16" t="s">
        <v>190</v>
      </c>
      <c r="P18" s="16" t="s">
        <v>194</v>
      </c>
      <c r="Q18" s="16" t="s">
        <v>108</v>
      </c>
      <c r="R18" s="25" t="s">
        <v>190</v>
      </c>
      <c r="S18" s="25" t="s">
        <v>195</v>
      </c>
      <c r="T18" s="25" t="s">
        <v>109</v>
      </c>
      <c r="U18" s="21" t="s">
        <v>154</v>
      </c>
      <c r="V18" s="26">
        <v>42880</v>
      </c>
      <c r="W18" s="26">
        <v>42880</v>
      </c>
      <c r="X18" s="16">
        <v>11</v>
      </c>
      <c r="Y18" s="18">
        <f>VLOOKUP($X18,'Tabla 239082'!$A$4:$D$28,2,FALSE)</f>
        <v>51375</v>
      </c>
      <c r="Z18" s="18" t="str">
        <f>VLOOKUP($X18,'Tabla 239082'!$A$4:$D$28,3,FALSE)</f>
        <v>VIATICOS EN EL PAIS </v>
      </c>
      <c r="AA18" s="34">
        <f>VLOOKUP($X18,'Tabla 239082'!$A$4:$D$28,4,FALSE)</f>
        <v>404</v>
      </c>
      <c r="AB18" s="31">
        <v>404</v>
      </c>
      <c r="AC18" s="31">
        <v>0</v>
      </c>
      <c r="AD18" s="26">
        <v>42912</v>
      </c>
      <c r="AE18" s="27" t="s">
        <v>214</v>
      </c>
      <c r="AF18" s="16">
        <v>11</v>
      </c>
      <c r="AG18" s="24" t="str">
        <f>VLOOKUP($AF18,'Tabla 239083'!$A$4:$D$28,2,FALSE)</f>
        <v>http://sistemas.zamora.gob.mx/transparencia/docs/a35fix/11-DESARROLLO-SOCIAL.pdf</v>
      </c>
      <c r="AH18" s="36" t="s">
        <v>231</v>
      </c>
      <c r="AI18" s="36" t="s">
        <v>220</v>
      </c>
      <c r="AJ18" s="23">
        <v>42952</v>
      </c>
      <c r="AK18" s="24" t="s">
        <v>110</v>
      </c>
      <c r="AL18" s="18">
        <v>2017</v>
      </c>
      <c r="AM18" s="23">
        <v>42947</v>
      </c>
    </row>
    <row r="19" spans="1:40" ht="40.5" customHeight="1">
      <c r="A19" s="18">
        <v>2017</v>
      </c>
      <c r="B19" s="18" t="s">
        <v>246</v>
      </c>
      <c r="C19" s="18" t="s">
        <v>7</v>
      </c>
      <c r="D19" s="20">
        <v>4413</v>
      </c>
      <c r="E19" s="21" t="s">
        <v>112</v>
      </c>
      <c r="F19" s="21" t="s">
        <v>112</v>
      </c>
      <c r="G19" s="20" t="s">
        <v>113</v>
      </c>
      <c r="H19" s="21" t="s">
        <v>114</v>
      </c>
      <c r="I19" s="21" t="s">
        <v>115</v>
      </c>
      <c r="J19" s="21" t="s">
        <v>116</v>
      </c>
      <c r="K19" s="21" t="s">
        <v>155</v>
      </c>
      <c r="L19" s="18" t="s">
        <v>11</v>
      </c>
      <c r="M19" s="16">
        <v>1</v>
      </c>
      <c r="N19" s="17">
        <v>0</v>
      </c>
      <c r="O19" s="16" t="s">
        <v>190</v>
      </c>
      <c r="P19" s="16" t="s">
        <v>194</v>
      </c>
      <c r="Q19" s="16" t="s">
        <v>108</v>
      </c>
      <c r="R19" s="25" t="s">
        <v>190</v>
      </c>
      <c r="S19" s="25" t="s">
        <v>195</v>
      </c>
      <c r="T19" s="25" t="s">
        <v>109</v>
      </c>
      <c r="U19" s="21" t="s">
        <v>155</v>
      </c>
      <c r="V19" s="26">
        <v>42880</v>
      </c>
      <c r="W19" s="26">
        <v>42880</v>
      </c>
      <c r="X19" s="16">
        <v>12</v>
      </c>
      <c r="Y19" s="18">
        <f>VLOOKUP($X19,'Tabla 239082'!$A$4:$D$28,2,FALSE)</f>
        <v>51375</v>
      </c>
      <c r="Z19" s="18" t="str">
        <f>VLOOKUP($X19,'Tabla 239082'!$A$4:$D$28,3,FALSE)</f>
        <v>VIATICOS EN EL PAIS </v>
      </c>
      <c r="AA19" s="34">
        <f>VLOOKUP($X19,'Tabla 239082'!$A$4:$D$28,4,FALSE)</f>
        <v>1032</v>
      </c>
      <c r="AB19" s="31">
        <v>1032</v>
      </c>
      <c r="AC19" s="31">
        <v>0</v>
      </c>
      <c r="AD19" s="16" t="s">
        <v>199</v>
      </c>
      <c r="AE19" s="16" t="s">
        <v>199</v>
      </c>
      <c r="AF19" s="16">
        <v>12</v>
      </c>
      <c r="AG19" s="24" t="str">
        <f>VLOOKUP($AF19,'Tabla 239083'!$A$4:$D$28,2,FALSE)</f>
        <v>http://sistemas.zamora.gob.mx/transparencia/docs/a35fix/12-PRESIDENCIA.pdf</v>
      </c>
      <c r="AH19" s="36" t="s">
        <v>232</v>
      </c>
      <c r="AI19" s="36" t="s">
        <v>220</v>
      </c>
      <c r="AJ19" s="23">
        <v>42952</v>
      </c>
      <c r="AK19" s="24" t="s">
        <v>110</v>
      </c>
      <c r="AL19" s="18">
        <v>2017</v>
      </c>
      <c r="AM19" s="23">
        <v>42947</v>
      </c>
      <c r="AN19" s="16" t="s">
        <v>200</v>
      </c>
    </row>
    <row r="20" spans="1:39" ht="40.5" customHeight="1">
      <c r="A20" s="18">
        <v>2017</v>
      </c>
      <c r="B20" s="18" t="s">
        <v>246</v>
      </c>
      <c r="C20" s="18" t="s">
        <v>7</v>
      </c>
      <c r="D20" s="20">
        <v>4593</v>
      </c>
      <c r="E20" s="21" t="s">
        <v>143</v>
      </c>
      <c r="F20" s="21" t="s">
        <v>143</v>
      </c>
      <c r="G20" s="20" t="s">
        <v>144</v>
      </c>
      <c r="H20" s="21" t="s">
        <v>145</v>
      </c>
      <c r="I20" s="21" t="s">
        <v>146</v>
      </c>
      <c r="J20" s="21" t="s">
        <v>202</v>
      </c>
      <c r="K20" s="21" t="s">
        <v>156</v>
      </c>
      <c r="L20" s="18" t="s">
        <v>11</v>
      </c>
      <c r="M20" s="16">
        <v>2</v>
      </c>
      <c r="N20" s="17">
        <v>0</v>
      </c>
      <c r="O20" s="16" t="s">
        <v>190</v>
      </c>
      <c r="P20" s="16" t="s">
        <v>194</v>
      </c>
      <c r="Q20" s="16" t="s">
        <v>108</v>
      </c>
      <c r="R20" s="25" t="s">
        <v>190</v>
      </c>
      <c r="S20" s="25" t="s">
        <v>195</v>
      </c>
      <c r="T20" s="25" t="s">
        <v>109</v>
      </c>
      <c r="U20" s="21" t="s">
        <v>156</v>
      </c>
      <c r="V20" s="26">
        <v>42870</v>
      </c>
      <c r="W20" s="26">
        <v>42870</v>
      </c>
      <c r="X20" s="16">
        <v>13</v>
      </c>
      <c r="Y20" s="18">
        <f>VLOOKUP($X20,'Tabla 239082'!$A$4:$D$28,2,FALSE)</f>
        <v>51375</v>
      </c>
      <c r="Z20" s="18" t="str">
        <f>VLOOKUP($X20,'Tabla 239082'!$A$4:$D$28,3,FALSE)</f>
        <v>VIATICOS EN EL PAIS </v>
      </c>
      <c r="AA20" s="34">
        <f>VLOOKUP($X20,'Tabla 239082'!$A$4:$D$28,4,FALSE)</f>
        <v>1818</v>
      </c>
      <c r="AB20" s="31">
        <v>1818</v>
      </c>
      <c r="AC20" s="31">
        <v>0</v>
      </c>
      <c r="AD20" s="26">
        <v>42905</v>
      </c>
      <c r="AE20" s="27" t="s">
        <v>215</v>
      </c>
      <c r="AF20" s="16">
        <v>13</v>
      </c>
      <c r="AG20" s="24" t="str">
        <f>VLOOKUP($AF20,'Tabla 239083'!$A$4:$D$28,2,FALSE)</f>
        <v>http://sistemas.zamora.gob.mx/transparencia/docs/a35fix/13-ASUNTOS-JURIDICOS.pdf</v>
      </c>
      <c r="AH20" s="36" t="s">
        <v>233</v>
      </c>
      <c r="AI20" s="36" t="s">
        <v>220</v>
      </c>
      <c r="AJ20" s="23">
        <v>42952</v>
      </c>
      <c r="AK20" s="24" t="s">
        <v>110</v>
      </c>
      <c r="AL20" s="18">
        <v>2017</v>
      </c>
      <c r="AM20" s="23">
        <v>42947</v>
      </c>
    </row>
    <row r="21" spans="1:39" ht="40.5" customHeight="1">
      <c r="A21" s="18">
        <v>2017</v>
      </c>
      <c r="B21" s="18" t="s">
        <v>246</v>
      </c>
      <c r="C21" s="18" t="s">
        <v>7</v>
      </c>
      <c r="D21" s="20">
        <v>4427</v>
      </c>
      <c r="E21" s="21" t="s">
        <v>157</v>
      </c>
      <c r="F21" s="21" t="s">
        <v>157</v>
      </c>
      <c r="G21" s="20" t="s">
        <v>158</v>
      </c>
      <c r="H21" s="21" t="s">
        <v>159</v>
      </c>
      <c r="I21" s="21" t="s">
        <v>160</v>
      </c>
      <c r="J21" s="21" t="s">
        <v>203</v>
      </c>
      <c r="K21" s="21" t="s">
        <v>161</v>
      </c>
      <c r="L21" s="18" t="s">
        <v>11</v>
      </c>
      <c r="M21" s="16">
        <v>0</v>
      </c>
      <c r="N21" s="17">
        <v>0</v>
      </c>
      <c r="O21" s="16" t="s">
        <v>190</v>
      </c>
      <c r="P21" s="16" t="s">
        <v>194</v>
      </c>
      <c r="Q21" s="16" t="s">
        <v>108</v>
      </c>
      <c r="R21" s="25" t="s">
        <v>190</v>
      </c>
      <c r="S21" s="25" t="s">
        <v>195</v>
      </c>
      <c r="T21" s="25" t="s">
        <v>109</v>
      </c>
      <c r="U21" s="21" t="s">
        <v>161</v>
      </c>
      <c r="V21" s="26">
        <v>42879</v>
      </c>
      <c r="W21" s="26">
        <v>42879</v>
      </c>
      <c r="X21" s="16">
        <v>14</v>
      </c>
      <c r="Y21" s="18">
        <f>VLOOKUP($X21,'Tabla 239082'!$A$4:$D$28,2,FALSE)</f>
        <v>51375</v>
      </c>
      <c r="Z21" s="18" t="str">
        <f>VLOOKUP($X21,'Tabla 239082'!$A$4:$D$28,3,FALSE)</f>
        <v>VIATICOS EN EL PAIS </v>
      </c>
      <c r="AA21" s="34">
        <f>VLOOKUP($X21,'Tabla 239082'!$A$4:$D$28,4,FALSE)</f>
        <v>1390.8</v>
      </c>
      <c r="AB21" s="31">
        <v>1390.8</v>
      </c>
      <c r="AC21" s="31">
        <v>0</v>
      </c>
      <c r="AD21" s="26">
        <v>42911</v>
      </c>
      <c r="AE21" s="27" t="s">
        <v>216</v>
      </c>
      <c r="AF21" s="16">
        <v>14</v>
      </c>
      <c r="AG21" s="24" t="str">
        <f>VLOOKUP($AF21,'Tabla 239083'!$A$4:$D$28,2,FALSE)</f>
        <v>http://sistemas.zamora.gob.mx/transparencia/docs/a35fix/14--INST-MUNICIPAL-DE-LA-MUJER.pdf</v>
      </c>
      <c r="AH21" s="36" t="s">
        <v>234</v>
      </c>
      <c r="AI21" s="36" t="s">
        <v>220</v>
      </c>
      <c r="AJ21" s="23">
        <v>42952</v>
      </c>
      <c r="AK21" s="24" t="s">
        <v>110</v>
      </c>
      <c r="AL21" s="18">
        <v>2017</v>
      </c>
      <c r="AM21" s="23">
        <v>42947</v>
      </c>
    </row>
    <row r="22" spans="1:40" ht="40.5" customHeight="1">
      <c r="A22" s="18">
        <v>2017</v>
      </c>
      <c r="B22" s="18" t="s">
        <v>246</v>
      </c>
      <c r="C22" s="18" t="s">
        <v>7</v>
      </c>
      <c r="D22" s="20">
        <v>4415</v>
      </c>
      <c r="E22" s="21" t="s">
        <v>162</v>
      </c>
      <c r="F22" s="21" t="s">
        <v>162</v>
      </c>
      <c r="G22" s="20" t="s">
        <v>163</v>
      </c>
      <c r="H22" s="21" t="s">
        <v>164</v>
      </c>
      <c r="I22" s="21" t="s">
        <v>165</v>
      </c>
      <c r="J22" s="21" t="s">
        <v>166</v>
      </c>
      <c r="K22" s="21" t="s">
        <v>155</v>
      </c>
      <c r="L22" s="18" t="s">
        <v>11</v>
      </c>
      <c r="M22" s="16">
        <v>0</v>
      </c>
      <c r="N22" s="17">
        <v>0</v>
      </c>
      <c r="O22" s="16" t="s">
        <v>190</v>
      </c>
      <c r="P22" s="16" t="s">
        <v>194</v>
      </c>
      <c r="Q22" s="16" t="s">
        <v>108</v>
      </c>
      <c r="R22" s="25" t="s">
        <v>190</v>
      </c>
      <c r="S22" s="25" t="s">
        <v>195</v>
      </c>
      <c r="T22" s="25" t="s">
        <v>109</v>
      </c>
      <c r="U22" s="21" t="s">
        <v>155</v>
      </c>
      <c r="V22" s="26">
        <v>42877</v>
      </c>
      <c r="W22" s="26">
        <v>42878</v>
      </c>
      <c r="X22" s="16">
        <v>15</v>
      </c>
      <c r="Y22" s="18">
        <f>VLOOKUP($X22,'Tabla 239082'!$A$4:$D$28,2,FALSE)</f>
        <v>51375</v>
      </c>
      <c r="Z22" s="18" t="str">
        <f>VLOOKUP($X22,'Tabla 239082'!$A$4:$D$28,3,FALSE)</f>
        <v>VIATICOS EN EL PAIS </v>
      </c>
      <c r="AA22" s="34">
        <f>VLOOKUP($X22,'Tabla 239082'!$A$4:$D$28,4,FALSE)</f>
        <v>754</v>
      </c>
      <c r="AB22" s="31">
        <v>754</v>
      </c>
      <c r="AC22" s="31">
        <v>0</v>
      </c>
      <c r="AD22" s="16" t="s">
        <v>199</v>
      </c>
      <c r="AE22" s="16" t="s">
        <v>199</v>
      </c>
      <c r="AF22" s="16">
        <v>15</v>
      </c>
      <c r="AG22" s="24" t="str">
        <f>VLOOKUP($AF22,'Tabla 239083'!$A$4:$D$28,2,FALSE)</f>
        <v>http://sistemas.zamora.gob.mx/transparencia/docs/a35fix/15-SECRETARIA-TECNICA.pdf</v>
      </c>
      <c r="AH22" s="36" t="s">
        <v>235</v>
      </c>
      <c r="AI22" s="36" t="s">
        <v>220</v>
      </c>
      <c r="AJ22" s="23">
        <v>42952</v>
      </c>
      <c r="AK22" s="24" t="s">
        <v>110</v>
      </c>
      <c r="AL22" s="18">
        <v>2017</v>
      </c>
      <c r="AM22" s="23">
        <v>42947</v>
      </c>
      <c r="AN22" s="16" t="s">
        <v>200</v>
      </c>
    </row>
    <row r="23" spans="1:39" ht="40.5" customHeight="1">
      <c r="A23" s="18">
        <v>2017</v>
      </c>
      <c r="B23" s="18" t="s">
        <v>246</v>
      </c>
      <c r="C23" s="18" t="s">
        <v>7</v>
      </c>
      <c r="D23" s="20">
        <v>4452</v>
      </c>
      <c r="E23" s="21" t="s">
        <v>167</v>
      </c>
      <c r="F23" s="21" t="s">
        <v>167</v>
      </c>
      <c r="G23" s="20" t="s">
        <v>168</v>
      </c>
      <c r="H23" s="21" t="s">
        <v>169</v>
      </c>
      <c r="I23" s="21" t="s">
        <v>170</v>
      </c>
      <c r="J23" s="21" t="s">
        <v>171</v>
      </c>
      <c r="K23" s="21" t="s">
        <v>196</v>
      </c>
      <c r="L23" s="18" t="s">
        <v>11</v>
      </c>
      <c r="M23" s="16">
        <v>0</v>
      </c>
      <c r="N23" s="17">
        <v>0</v>
      </c>
      <c r="O23" s="16" t="s">
        <v>190</v>
      </c>
      <c r="P23" s="16" t="s">
        <v>194</v>
      </c>
      <c r="Q23" s="16" t="s">
        <v>108</v>
      </c>
      <c r="R23" s="25" t="s">
        <v>190</v>
      </c>
      <c r="S23" s="25" t="s">
        <v>195</v>
      </c>
      <c r="T23" s="25" t="s">
        <v>109</v>
      </c>
      <c r="U23" s="21" t="s">
        <v>196</v>
      </c>
      <c r="V23" s="26">
        <v>42867</v>
      </c>
      <c r="W23" s="26">
        <v>42868</v>
      </c>
      <c r="X23" s="16">
        <v>16</v>
      </c>
      <c r="Y23" s="18">
        <f>VLOOKUP($X23,'Tabla 239082'!$A$4:$D$28,2,FALSE)</f>
        <v>51375</v>
      </c>
      <c r="Z23" s="18" t="str">
        <f>VLOOKUP($X23,'Tabla 239082'!$A$4:$D$28,3,FALSE)</f>
        <v>VIATICOS EN EL PAIS </v>
      </c>
      <c r="AA23" s="34">
        <f>VLOOKUP($X23,'Tabla 239082'!$A$4:$D$28,4,FALSE)</f>
        <v>3001</v>
      </c>
      <c r="AB23" s="31">
        <v>3001</v>
      </c>
      <c r="AC23" s="31">
        <v>0</v>
      </c>
      <c r="AD23" s="26">
        <v>42901</v>
      </c>
      <c r="AE23" s="27" t="s">
        <v>217</v>
      </c>
      <c r="AF23" s="16">
        <v>16</v>
      </c>
      <c r="AG23" s="24" t="str">
        <f>VLOOKUP($AF23,'Tabla 239083'!$A$4:$D$28,2,FALSE)</f>
        <v>http://sistemas.zamora.gob.mx/transparencia/docs/a35fix/16-EDUC-CULTURA.pdf</v>
      </c>
      <c r="AH23" s="36" t="s">
        <v>236</v>
      </c>
      <c r="AI23" s="36" t="s">
        <v>220</v>
      </c>
      <c r="AJ23" s="23">
        <v>42952</v>
      </c>
      <c r="AK23" s="24" t="s">
        <v>110</v>
      </c>
      <c r="AL23" s="18">
        <v>2017</v>
      </c>
      <c r="AM23" s="23">
        <v>42947</v>
      </c>
    </row>
    <row r="24" spans="1:39" ht="40.5" customHeight="1">
      <c r="A24" s="18">
        <v>2017</v>
      </c>
      <c r="B24" s="18" t="s">
        <v>246</v>
      </c>
      <c r="C24" s="18" t="s">
        <v>7</v>
      </c>
      <c r="D24" s="20">
        <v>2083</v>
      </c>
      <c r="E24" s="21" t="s">
        <v>122</v>
      </c>
      <c r="F24" s="21" t="s">
        <v>122</v>
      </c>
      <c r="G24" s="20" t="s">
        <v>123</v>
      </c>
      <c r="H24" s="21" t="s">
        <v>124</v>
      </c>
      <c r="I24" s="21" t="s">
        <v>125</v>
      </c>
      <c r="J24" s="21" t="s">
        <v>126</v>
      </c>
      <c r="K24" s="21" t="s">
        <v>197</v>
      </c>
      <c r="L24" s="18" t="s">
        <v>11</v>
      </c>
      <c r="M24" s="16">
        <v>0</v>
      </c>
      <c r="N24" s="17">
        <v>0</v>
      </c>
      <c r="O24" s="16" t="s">
        <v>190</v>
      </c>
      <c r="P24" s="16" t="s">
        <v>194</v>
      </c>
      <c r="Q24" s="16" t="s">
        <v>108</v>
      </c>
      <c r="R24" s="25" t="s">
        <v>190</v>
      </c>
      <c r="S24" s="25" t="s">
        <v>195</v>
      </c>
      <c r="T24" s="25" t="s">
        <v>109</v>
      </c>
      <c r="U24" s="21" t="s">
        <v>197</v>
      </c>
      <c r="V24" s="26">
        <v>42871</v>
      </c>
      <c r="W24" s="26">
        <v>42871</v>
      </c>
      <c r="X24" s="16">
        <v>17</v>
      </c>
      <c r="Y24" s="18">
        <f>VLOOKUP($X24,'Tabla 239082'!$A$4:$D$28,2,FALSE)</f>
        <v>51375</v>
      </c>
      <c r="Z24" s="18" t="str">
        <f>VLOOKUP($X24,'Tabla 239082'!$A$4:$D$28,3,FALSE)</f>
        <v>VIATICOS EN EL PAIS </v>
      </c>
      <c r="AA24" s="34">
        <f>VLOOKUP($X24,'Tabla 239082'!$A$4:$D$28,4,FALSE)</f>
        <v>1064.45</v>
      </c>
      <c r="AB24" s="31">
        <v>1064.45</v>
      </c>
      <c r="AC24" s="31">
        <v>0</v>
      </c>
      <c r="AD24" s="26">
        <v>42903</v>
      </c>
      <c r="AE24" s="27" t="s">
        <v>218</v>
      </c>
      <c r="AF24" s="16">
        <v>17</v>
      </c>
      <c r="AG24" s="24" t="str">
        <f>VLOOKUP($AF24,'Tabla 239083'!$A$4:$D$28,2,FALSE)</f>
        <v>http://sistemas.zamora.gob.mx/transparencia/docs/a35fix/17-COORD-PROGRAMAS.pdf</v>
      </c>
      <c r="AH24" s="36" t="s">
        <v>237</v>
      </c>
      <c r="AI24" s="36" t="s">
        <v>220</v>
      </c>
      <c r="AJ24" s="23">
        <v>42952</v>
      </c>
      <c r="AK24" s="24" t="s">
        <v>110</v>
      </c>
      <c r="AL24" s="18">
        <v>2017</v>
      </c>
      <c r="AM24" s="23">
        <v>42947</v>
      </c>
    </row>
    <row r="25" spans="1:40" ht="40.5" customHeight="1">
      <c r="A25" s="18">
        <v>2017</v>
      </c>
      <c r="B25" s="18" t="s">
        <v>246</v>
      </c>
      <c r="C25" s="18" t="s">
        <v>7</v>
      </c>
      <c r="D25" s="20">
        <v>4413</v>
      </c>
      <c r="E25" s="21" t="s">
        <v>112</v>
      </c>
      <c r="F25" s="21" t="s">
        <v>112</v>
      </c>
      <c r="G25" s="20" t="s">
        <v>113</v>
      </c>
      <c r="H25" s="21" t="s">
        <v>114</v>
      </c>
      <c r="I25" s="21" t="s">
        <v>115</v>
      </c>
      <c r="J25" s="21" t="s">
        <v>116</v>
      </c>
      <c r="K25" s="21" t="s">
        <v>172</v>
      </c>
      <c r="L25" s="18" t="s">
        <v>11</v>
      </c>
      <c r="M25" s="16">
        <v>0</v>
      </c>
      <c r="N25" s="17">
        <v>0</v>
      </c>
      <c r="O25" s="16" t="s">
        <v>190</v>
      </c>
      <c r="P25" s="16" t="s">
        <v>194</v>
      </c>
      <c r="Q25" s="16" t="s">
        <v>108</v>
      </c>
      <c r="R25" s="25" t="s">
        <v>190</v>
      </c>
      <c r="S25" s="25" t="s">
        <v>173</v>
      </c>
      <c r="T25" s="25" t="s">
        <v>174</v>
      </c>
      <c r="U25" s="21" t="s">
        <v>172</v>
      </c>
      <c r="V25" s="26">
        <v>42872</v>
      </c>
      <c r="W25" s="26">
        <v>42872</v>
      </c>
      <c r="X25" s="16">
        <v>18</v>
      </c>
      <c r="Y25" s="18">
        <f>VLOOKUP($X25,'Tabla 239082'!$A$4:$D$28,2,FALSE)</f>
        <v>51375</v>
      </c>
      <c r="Z25" s="18" t="str">
        <f>VLOOKUP($X25,'Tabla 239082'!$A$4:$D$28,3,FALSE)</f>
        <v>VIATICOS EN EL PAIS </v>
      </c>
      <c r="AA25" s="34">
        <f>VLOOKUP($X25,'Tabla 239082'!$A$4:$D$28,4,FALSE)</f>
        <v>6781.28</v>
      </c>
      <c r="AB25" s="31">
        <v>6781.28</v>
      </c>
      <c r="AC25" s="31">
        <v>0</v>
      </c>
      <c r="AD25" s="16" t="s">
        <v>199</v>
      </c>
      <c r="AE25" s="16" t="s">
        <v>199</v>
      </c>
      <c r="AF25" s="16">
        <v>18</v>
      </c>
      <c r="AG25" s="24" t="str">
        <f>VLOOKUP($AF25,'Tabla 239083'!$A$4:$D$28,2,FALSE)</f>
        <v>http://sistemas.zamora.gob.mx/transparencia/docs/a35fix/18-PRESIDENCIA.pdf</v>
      </c>
      <c r="AH25" s="36" t="s">
        <v>238</v>
      </c>
      <c r="AI25" s="36" t="s">
        <v>220</v>
      </c>
      <c r="AJ25" s="23">
        <v>42952</v>
      </c>
      <c r="AK25" s="24" t="s">
        <v>110</v>
      </c>
      <c r="AL25" s="18">
        <v>2017</v>
      </c>
      <c r="AM25" s="23">
        <v>42947</v>
      </c>
      <c r="AN25" s="16" t="s">
        <v>200</v>
      </c>
    </row>
    <row r="26" spans="1:40" ht="40.5" customHeight="1">
      <c r="A26" s="18">
        <v>2017</v>
      </c>
      <c r="B26" s="18" t="s">
        <v>246</v>
      </c>
      <c r="C26" s="18" t="s">
        <v>7</v>
      </c>
      <c r="D26" s="20">
        <v>4415</v>
      </c>
      <c r="E26" s="21" t="s">
        <v>162</v>
      </c>
      <c r="F26" s="21" t="s">
        <v>162</v>
      </c>
      <c r="G26" s="20" t="s">
        <v>163</v>
      </c>
      <c r="H26" s="21" t="s">
        <v>164</v>
      </c>
      <c r="I26" s="21" t="s">
        <v>165</v>
      </c>
      <c r="J26" s="21" t="s">
        <v>166</v>
      </c>
      <c r="K26" s="21" t="s">
        <v>175</v>
      </c>
      <c r="L26" s="18" t="s">
        <v>11</v>
      </c>
      <c r="M26" s="16">
        <v>0</v>
      </c>
      <c r="N26" s="17">
        <v>0</v>
      </c>
      <c r="O26" s="16" t="s">
        <v>190</v>
      </c>
      <c r="P26" s="16" t="s">
        <v>194</v>
      </c>
      <c r="Q26" s="16" t="s">
        <v>108</v>
      </c>
      <c r="R26" s="25" t="s">
        <v>190</v>
      </c>
      <c r="S26" s="25" t="s">
        <v>195</v>
      </c>
      <c r="T26" s="25" t="s">
        <v>109</v>
      </c>
      <c r="U26" s="21" t="s">
        <v>175</v>
      </c>
      <c r="V26" s="14">
        <v>42873</v>
      </c>
      <c r="W26" s="26">
        <v>42873</v>
      </c>
      <c r="X26" s="16">
        <v>19</v>
      </c>
      <c r="Y26" s="18">
        <f>VLOOKUP($X26,'Tabla 239082'!$A$4:$D$28,2,FALSE)</f>
        <v>51375</v>
      </c>
      <c r="Z26" s="18" t="str">
        <f>VLOOKUP($X26,'Tabla 239082'!$A$4:$D$28,3,FALSE)</f>
        <v>VIATICOS EN EL PAIS </v>
      </c>
      <c r="AA26" s="34">
        <f>VLOOKUP($X26,'Tabla 239082'!$A$4:$D$28,4,FALSE)</f>
        <v>404</v>
      </c>
      <c r="AB26" s="31">
        <v>404</v>
      </c>
      <c r="AC26" s="31">
        <v>0</v>
      </c>
      <c r="AD26" s="16" t="s">
        <v>199</v>
      </c>
      <c r="AE26" s="16" t="s">
        <v>199</v>
      </c>
      <c r="AF26" s="16">
        <v>19</v>
      </c>
      <c r="AG26" s="24" t="str">
        <f>VLOOKUP($AF26,'Tabla 239083'!$A$4:$D$28,2,FALSE)</f>
        <v>http://sistemas.zamora.gob.mx/transparencia/docs/a35fix/19-SECRETARIA-TECNICA.pdf</v>
      </c>
      <c r="AH26" s="36" t="s">
        <v>239</v>
      </c>
      <c r="AI26" s="36" t="s">
        <v>220</v>
      </c>
      <c r="AJ26" s="23">
        <v>42952</v>
      </c>
      <c r="AK26" s="24" t="s">
        <v>110</v>
      </c>
      <c r="AL26" s="18">
        <v>2017</v>
      </c>
      <c r="AM26" s="23">
        <v>42947</v>
      </c>
      <c r="AN26" s="16" t="s">
        <v>200</v>
      </c>
    </row>
    <row r="27" spans="1:39" ht="40.5" customHeight="1">
      <c r="A27" s="18">
        <v>2017</v>
      </c>
      <c r="B27" s="18" t="s">
        <v>246</v>
      </c>
      <c r="C27" s="18" t="s">
        <v>0</v>
      </c>
      <c r="D27" s="20">
        <v>3851</v>
      </c>
      <c r="E27" s="21" t="s">
        <v>176</v>
      </c>
      <c r="F27" s="21" t="s">
        <v>176</v>
      </c>
      <c r="G27" s="20" t="s">
        <v>177</v>
      </c>
      <c r="H27" s="21" t="s">
        <v>119</v>
      </c>
      <c r="I27" s="21" t="s">
        <v>178</v>
      </c>
      <c r="J27" s="21" t="s">
        <v>179</v>
      </c>
      <c r="K27" s="21" t="s">
        <v>192</v>
      </c>
      <c r="L27" s="18" t="s">
        <v>11</v>
      </c>
      <c r="M27" s="16">
        <v>0</v>
      </c>
      <c r="N27" s="17">
        <v>0</v>
      </c>
      <c r="O27" s="16" t="s">
        <v>190</v>
      </c>
      <c r="P27" s="16" t="s">
        <v>194</v>
      </c>
      <c r="Q27" s="16" t="s">
        <v>108</v>
      </c>
      <c r="R27" s="25" t="s">
        <v>190</v>
      </c>
      <c r="S27" s="25" t="s">
        <v>195</v>
      </c>
      <c r="T27" s="25" t="s">
        <v>109</v>
      </c>
      <c r="U27" s="21" t="s">
        <v>192</v>
      </c>
      <c r="V27" s="26">
        <v>42852</v>
      </c>
      <c r="W27" s="26">
        <v>42852</v>
      </c>
      <c r="X27" s="16">
        <v>20</v>
      </c>
      <c r="Y27" s="18">
        <f>VLOOKUP($X27,'Tabla 239082'!$A$4:$D$28,2,FALSE)</f>
        <v>51375</v>
      </c>
      <c r="Z27" s="18" t="str">
        <f>VLOOKUP($X27,'Tabla 239082'!$A$4:$D$28,3,FALSE)</f>
        <v>VIATICOS EN EL PAIS </v>
      </c>
      <c r="AA27" s="34">
        <f>VLOOKUP($X27,'Tabla 239082'!$A$4:$D$28,4,FALSE)</f>
        <v>638</v>
      </c>
      <c r="AB27" s="31">
        <v>638</v>
      </c>
      <c r="AC27" s="31">
        <v>0</v>
      </c>
      <c r="AD27" s="26">
        <v>42882</v>
      </c>
      <c r="AE27" s="27" t="s">
        <v>219</v>
      </c>
      <c r="AF27" s="16">
        <v>20</v>
      </c>
      <c r="AG27" s="24" t="str">
        <f>VLOOKUP($AF27,'Tabla 239083'!$A$4:$D$28,2,FALSE)</f>
        <v>http://sistemas.zamora.gob.mx/transparencia/docs/a35fix/20-DIF.pdf</v>
      </c>
      <c r="AH27" s="36" t="s">
        <v>240</v>
      </c>
      <c r="AI27" s="36" t="s">
        <v>220</v>
      </c>
      <c r="AJ27" s="23">
        <v>42952</v>
      </c>
      <c r="AK27" s="24" t="s">
        <v>110</v>
      </c>
      <c r="AL27" s="18">
        <v>2017</v>
      </c>
      <c r="AM27" s="23">
        <v>42947</v>
      </c>
    </row>
    <row r="28" spans="1:40" ht="40.5" customHeight="1">
      <c r="A28" s="18">
        <v>2017</v>
      </c>
      <c r="B28" s="18" t="s">
        <v>246</v>
      </c>
      <c r="C28" s="18" t="s">
        <v>7</v>
      </c>
      <c r="D28" s="20">
        <v>4432</v>
      </c>
      <c r="E28" s="21" t="s">
        <v>180</v>
      </c>
      <c r="F28" s="21" t="s">
        <v>180</v>
      </c>
      <c r="G28" s="20" t="s">
        <v>113</v>
      </c>
      <c r="H28" s="21" t="s">
        <v>204</v>
      </c>
      <c r="I28" s="21" t="s">
        <v>181</v>
      </c>
      <c r="J28" s="21" t="s">
        <v>182</v>
      </c>
      <c r="K28" s="21" t="s">
        <v>183</v>
      </c>
      <c r="L28" s="18" t="s">
        <v>11</v>
      </c>
      <c r="M28" s="16">
        <v>0</v>
      </c>
      <c r="N28" s="17">
        <v>0</v>
      </c>
      <c r="O28" s="16" t="s">
        <v>190</v>
      </c>
      <c r="P28" s="16" t="s">
        <v>194</v>
      </c>
      <c r="Q28" s="16" t="s">
        <v>108</v>
      </c>
      <c r="R28" s="25" t="s">
        <v>190</v>
      </c>
      <c r="S28" s="25" t="s">
        <v>195</v>
      </c>
      <c r="T28" s="25" t="s">
        <v>109</v>
      </c>
      <c r="U28" s="21" t="s">
        <v>183</v>
      </c>
      <c r="V28" s="26">
        <v>42856</v>
      </c>
      <c r="W28" s="26">
        <v>42856</v>
      </c>
      <c r="X28" s="16">
        <v>21</v>
      </c>
      <c r="Y28" s="18">
        <f>VLOOKUP($X28,'Tabla 239082'!$A$4:$D$28,2,FALSE)</f>
        <v>51375</v>
      </c>
      <c r="Z28" s="18" t="str">
        <f>VLOOKUP($X28,'Tabla 239082'!$A$4:$D$28,3,FALSE)</f>
        <v>VIATICOS EN EL PAIS </v>
      </c>
      <c r="AA28" s="34">
        <f>VLOOKUP($X28,'Tabla 239082'!$A$4:$D$28,4,FALSE)</f>
        <v>808</v>
      </c>
      <c r="AB28" s="31">
        <v>808</v>
      </c>
      <c r="AC28" s="31">
        <v>0</v>
      </c>
      <c r="AD28" s="16" t="s">
        <v>199</v>
      </c>
      <c r="AE28" s="16" t="s">
        <v>199</v>
      </c>
      <c r="AF28" s="16">
        <v>21</v>
      </c>
      <c r="AG28" s="24" t="str">
        <f>VLOOKUP($AF28,'Tabla 239083'!$A$4:$D$28,2,FALSE)</f>
        <v>http://sistemas.zamora.gob.mx/transparencia/docs/a35fix/21-PRESIDENCIA.pdf</v>
      </c>
      <c r="AH28" s="36" t="s">
        <v>241</v>
      </c>
      <c r="AI28" s="36" t="s">
        <v>220</v>
      </c>
      <c r="AJ28" s="23">
        <v>42952</v>
      </c>
      <c r="AK28" s="24" t="s">
        <v>110</v>
      </c>
      <c r="AL28" s="18">
        <v>2017</v>
      </c>
      <c r="AM28" s="23">
        <v>42947</v>
      </c>
      <c r="AN28" s="16" t="s">
        <v>200</v>
      </c>
    </row>
    <row r="29" spans="1:40" ht="40.5" customHeight="1">
      <c r="A29" s="18">
        <v>2017</v>
      </c>
      <c r="B29" s="18" t="s">
        <v>246</v>
      </c>
      <c r="C29" s="18" t="s">
        <v>7</v>
      </c>
      <c r="D29" s="20">
        <v>4415</v>
      </c>
      <c r="E29" s="21" t="s">
        <v>162</v>
      </c>
      <c r="F29" s="21" t="s">
        <v>162</v>
      </c>
      <c r="G29" s="20" t="s">
        <v>163</v>
      </c>
      <c r="H29" s="21" t="s">
        <v>164</v>
      </c>
      <c r="I29" s="21" t="s">
        <v>165</v>
      </c>
      <c r="J29" s="21" t="s">
        <v>166</v>
      </c>
      <c r="K29" s="21" t="s">
        <v>184</v>
      </c>
      <c r="L29" s="18" t="s">
        <v>11</v>
      </c>
      <c r="M29" s="16">
        <v>0</v>
      </c>
      <c r="N29" s="17">
        <v>0</v>
      </c>
      <c r="O29" s="16" t="s">
        <v>190</v>
      </c>
      <c r="P29" s="16" t="s">
        <v>194</v>
      </c>
      <c r="Q29" s="16" t="s">
        <v>108</v>
      </c>
      <c r="R29" s="25" t="s">
        <v>190</v>
      </c>
      <c r="S29" s="25" t="s">
        <v>190</v>
      </c>
      <c r="T29" s="25" t="s">
        <v>190</v>
      </c>
      <c r="U29" s="21" t="s">
        <v>184</v>
      </c>
      <c r="V29" s="26">
        <v>42866</v>
      </c>
      <c r="W29" s="26">
        <v>42866</v>
      </c>
      <c r="X29" s="16">
        <v>22</v>
      </c>
      <c r="Y29" s="18">
        <f>VLOOKUP($X29,'Tabla 239082'!$A$4:$D$28,2,FALSE)</f>
        <v>51375</v>
      </c>
      <c r="Z29" s="18" t="str">
        <f>VLOOKUP($X29,'Tabla 239082'!$A$4:$D$28,3,FALSE)</f>
        <v>VIATICOS EN EL PAIS </v>
      </c>
      <c r="AA29" s="34">
        <f>VLOOKUP($X29,'Tabla 239082'!$A$4:$D$28,4,FALSE)</f>
        <v>1942</v>
      </c>
      <c r="AB29" s="31">
        <v>1942</v>
      </c>
      <c r="AD29" s="16" t="s">
        <v>199</v>
      </c>
      <c r="AE29" s="16" t="s">
        <v>199</v>
      </c>
      <c r="AF29" s="16">
        <v>22</v>
      </c>
      <c r="AG29" s="24" t="str">
        <f>VLOOKUP($AF29,'Tabla 239083'!$A$4:$D$28,2,FALSE)</f>
        <v>http://sistemas.zamora.gob.mx/transparencia/docs/a35fix/22-SECRETARIA-TECNICA.pdf</v>
      </c>
      <c r="AH29" s="36" t="s">
        <v>242</v>
      </c>
      <c r="AI29" s="36" t="s">
        <v>220</v>
      </c>
      <c r="AJ29" s="23">
        <v>42952</v>
      </c>
      <c r="AK29" s="24" t="s">
        <v>110</v>
      </c>
      <c r="AL29" s="18">
        <v>2017</v>
      </c>
      <c r="AM29" s="23">
        <v>42947</v>
      </c>
      <c r="AN29" s="16" t="s">
        <v>200</v>
      </c>
    </row>
    <row r="30" spans="1:40" ht="40.5" customHeight="1">
      <c r="A30" s="18">
        <v>2017</v>
      </c>
      <c r="B30" s="18" t="s">
        <v>246</v>
      </c>
      <c r="C30" s="18" t="s">
        <v>7</v>
      </c>
      <c r="D30" s="20">
        <v>4415</v>
      </c>
      <c r="E30" s="21" t="s">
        <v>162</v>
      </c>
      <c r="F30" s="21" t="s">
        <v>162</v>
      </c>
      <c r="G30" s="20" t="s">
        <v>163</v>
      </c>
      <c r="H30" s="21" t="s">
        <v>164</v>
      </c>
      <c r="I30" s="21" t="s">
        <v>165</v>
      </c>
      <c r="J30" s="21" t="s">
        <v>166</v>
      </c>
      <c r="K30" s="21" t="s">
        <v>185</v>
      </c>
      <c r="L30" s="18" t="s">
        <v>11</v>
      </c>
      <c r="M30" s="16">
        <v>0</v>
      </c>
      <c r="N30" s="17">
        <v>0</v>
      </c>
      <c r="O30" s="16" t="s">
        <v>190</v>
      </c>
      <c r="P30" s="16" t="s">
        <v>194</v>
      </c>
      <c r="Q30" s="16" t="s">
        <v>108</v>
      </c>
      <c r="R30" s="25" t="s">
        <v>190</v>
      </c>
      <c r="S30" s="25" t="s">
        <v>195</v>
      </c>
      <c r="T30" s="25" t="s">
        <v>109</v>
      </c>
      <c r="U30" s="21" t="s">
        <v>185</v>
      </c>
      <c r="V30" s="26">
        <v>42870</v>
      </c>
      <c r="W30" s="26">
        <v>42871</v>
      </c>
      <c r="X30" s="16">
        <v>23</v>
      </c>
      <c r="Y30" s="18">
        <f>VLOOKUP($X30,'Tabla 239082'!$A$4:$D$28,2,FALSE)</f>
        <v>51375</v>
      </c>
      <c r="Z30" s="18" t="str">
        <f>VLOOKUP($X30,'Tabla 239082'!$A$4:$D$28,3,FALSE)</f>
        <v>VIATICOS EN EL PAIS </v>
      </c>
      <c r="AA30" s="34">
        <f>VLOOKUP($X30,'Tabla 239082'!$A$4:$D$28,4,FALSE)</f>
        <v>904</v>
      </c>
      <c r="AB30" s="31">
        <v>904</v>
      </c>
      <c r="AC30" s="31">
        <v>0</v>
      </c>
      <c r="AD30" s="16" t="s">
        <v>199</v>
      </c>
      <c r="AE30" s="16" t="s">
        <v>199</v>
      </c>
      <c r="AF30" s="16">
        <v>23</v>
      </c>
      <c r="AG30" s="24" t="str">
        <f>VLOOKUP($AF30,'Tabla 239083'!$A$4:$D$28,2,FALSE)</f>
        <v>http://sistemas.zamora.gob.mx/transparencia/docs/a35fix/23-SECRETARIA-TECNICA.pdf</v>
      </c>
      <c r="AH30" s="36" t="s">
        <v>243</v>
      </c>
      <c r="AI30" s="36" t="s">
        <v>220</v>
      </c>
      <c r="AJ30" s="23">
        <v>42952</v>
      </c>
      <c r="AK30" s="24" t="s">
        <v>110</v>
      </c>
      <c r="AL30" s="18">
        <v>2017</v>
      </c>
      <c r="AM30" s="23">
        <v>42947</v>
      </c>
      <c r="AN30" s="16" t="s">
        <v>200</v>
      </c>
    </row>
    <row r="31" spans="1:40" ht="40.5" customHeight="1">
      <c r="A31" s="18">
        <v>2017</v>
      </c>
      <c r="B31" s="18" t="s">
        <v>246</v>
      </c>
      <c r="C31" s="18" t="s">
        <v>7</v>
      </c>
      <c r="D31" s="20">
        <v>4413</v>
      </c>
      <c r="E31" s="21" t="s">
        <v>112</v>
      </c>
      <c r="F31" s="21" t="s">
        <v>112</v>
      </c>
      <c r="G31" s="20" t="s">
        <v>113</v>
      </c>
      <c r="H31" s="21" t="s">
        <v>114</v>
      </c>
      <c r="I31" s="21" t="s">
        <v>115</v>
      </c>
      <c r="J31" s="21" t="s">
        <v>116</v>
      </c>
      <c r="K31" s="21" t="s">
        <v>193</v>
      </c>
      <c r="L31" s="18" t="s">
        <v>11</v>
      </c>
      <c r="M31" s="16">
        <v>0</v>
      </c>
      <c r="N31" s="17">
        <v>0</v>
      </c>
      <c r="O31" s="16" t="s">
        <v>190</v>
      </c>
      <c r="P31" s="16" t="s">
        <v>194</v>
      </c>
      <c r="Q31" s="16" t="s">
        <v>108</v>
      </c>
      <c r="R31" s="25" t="s">
        <v>190</v>
      </c>
      <c r="S31" s="25" t="s">
        <v>195</v>
      </c>
      <c r="T31" s="25" t="s">
        <v>109</v>
      </c>
      <c r="U31" s="21" t="s">
        <v>193</v>
      </c>
      <c r="V31" s="26">
        <v>42877</v>
      </c>
      <c r="W31" s="26">
        <v>42877</v>
      </c>
      <c r="X31" s="16">
        <v>24</v>
      </c>
      <c r="Y31" s="18">
        <f>VLOOKUP($X31,'Tabla 239082'!$A$4:$D$28,2,FALSE)</f>
        <v>51375</v>
      </c>
      <c r="Z31" s="18" t="str">
        <f>VLOOKUP($X31,'Tabla 239082'!$A$4:$D$28,3,FALSE)</f>
        <v>VIATICOS EN EL PAIS </v>
      </c>
      <c r="AA31" s="34">
        <f>VLOOKUP($X31,'Tabla 239082'!$A$4:$D$28,4,FALSE)</f>
        <v>2753</v>
      </c>
      <c r="AB31" s="31">
        <v>2753</v>
      </c>
      <c r="AC31" s="31">
        <v>0</v>
      </c>
      <c r="AD31" s="16" t="s">
        <v>199</v>
      </c>
      <c r="AE31" s="16" t="s">
        <v>199</v>
      </c>
      <c r="AF31" s="16">
        <v>24</v>
      </c>
      <c r="AG31" s="24" t="str">
        <f>VLOOKUP($AF31,'Tabla 239083'!$A$4:$D$28,2,FALSE)</f>
        <v>http://sistemas.zamora.gob.mx/transparencia/docs/a35fix/24-PRESIDENCIA.pdf</v>
      </c>
      <c r="AH31" s="36" t="s">
        <v>244</v>
      </c>
      <c r="AI31" s="36" t="s">
        <v>220</v>
      </c>
      <c r="AJ31" s="23">
        <v>42952</v>
      </c>
      <c r="AK31" s="24" t="s">
        <v>110</v>
      </c>
      <c r="AL31" s="18">
        <v>2017</v>
      </c>
      <c r="AM31" s="23">
        <v>42947</v>
      </c>
      <c r="AN31" s="16" t="s">
        <v>200</v>
      </c>
    </row>
    <row r="32" spans="1:40" ht="40.5" customHeight="1">
      <c r="A32" s="18">
        <v>2017</v>
      </c>
      <c r="B32" s="18" t="s">
        <v>246</v>
      </c>
      <c r="C32" s="18" t="s">
        <v>7</v>
      </c>
      <c r="D32" s="20">
        <v>4415</v>
      </c>
      <c r="E32" s="21" t="s">
        <v>162</v>
      </c>
      <c r="F32" s="21" t="s">
        <v>162</v>
      </c>
      <c r="G32" s="20" t="s">
        <v>163</v>
      </c>
      <c r="H32" s="21" t="s">
        <v>164</v>
      </c>
      <c r="I32" s="21" t="s">
        <v>165</v>
      </c>
      <c r="J32" s="21" t="s">
        <v>166</v>
      </c>
      <c r="K32" s="21" t="s">
        <v>187</v>
      </c>
      <c r="L32" s="18" t="s">
        <v>11</v>
      </c>
      <c r="M32" s="16">
        <v>0</v>
      </c>
      <c r="N32" s="17">
        <v>0</v>
      </c>
      <c r="O32" s="16" t="s">
        <v>190</v>
      </c>
      <c r="P32" s="16" t="s">
        <v>194</v>
      </c>
      <c r="Q32" s="16" t="s">
        <v>108</v>
      </c>
      <c r="R32" s="25" t="s">
        <v>190</v>
      </c>
      <c r="S32" s="25" t="s">
        <v>195</v>
      </c>
      <c r="T32" s="25" t="s">
        <v>109</v>
      </c>
      <c r="U32" s="21" t="s">
        <v>187</v>
      </c>
      <c r="V32" s="26">
        <v>42857</v>
      </c>
      <c r="W32" s="26">
        <v>42857</v>
      </c>
      <c r="X32" s="16">
        <v>25</v>
      </c>
      <c r="Y32" s="18">
        <f>VLOOKUP($X32,'Tabla 239082'!$A$4:$D$28,2,FALSE)</f>
        <v>51375</v>
      </c>
      <c r="Z32" s="18" t="str">
        <f>VLOOKUP($X32,'Tabla 239082'!$A$4:$D$28,3,FALSE)</f>
        <v>VIATICOS EN EL PAIS </v>
      </c>
      <c r="AA32" s="34">
        <f>VLOOKUP($X32,'Tabla 239082'!$A$4:$D$28,4,FALSE)</f>
        <v>404</v>
      </c>
      <c r="AB32" s="31">
        <v>404</v>
      </c>
      <c r="AC32" s="31">
        <v>0</v>
      </c>
      <c r="AD32" s="16" t="s">
        <v>199</v>
      </c>
      <c r="AE32" s="16" t="s">
        <v>199</v>
      </c>
      <c r="AF32" s="16">
        <v>25</v>
      </c>
      <c r="AG32" s="24" t="str">
        <f>VLOOKUP($AF32,'Tabla 239083'!$A$4:$D$28,2,FALSE)</f>
        <v>http://sistemas.zamora.gob.mx/transparencia/docs/a35fix/25-SECRETARIA-TECNICA.pdf</v>
      </c>
      <c r="AH32" s="36" t="s">
        <v>245</v>
      </c>
      <c r="AI32" s="36" t="s">
        <v>220</v>
      </c>
      <c r="AJ32" s="23">
        <v>42952</v>
      </c>
      <c r="AK32" s="24" t="s">
        <v>110</v>
      </c>
      <c r="AL32" s="18">
        <v>2017</v>
      </c>
      <c r="AM32" s="23">
        <v>42947</v>
      </c>
      <c r="AN32" s="16" t="s">
        <v>200</v>
      </c>
    </row>
  </sheetData>
  <sheetProtection/>
  <mergeCells count="7">
    <mergeCell ref="A6:AN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32">
      <formula1>hidden1</formula1>
    </dataValidation>
    <dataValidation type="list" allowBlank="1" showInputMessage="1" showErrorMessage="1" sqref="L8:L32">
      <formula1>hidden2</formula1>
    </dataValidation>
  </dataValidations>
  <hyperlinks>
    <hyperlink ref="AE9" r:id="rId1" display="http://sistemas.zamora.gob.mx/transparencia/docs/a35fix/2-INFORME-DESARROLLO-SOCIAL-MAYO.pdf"/>
    <hyperlink ref="AE10" r:id="rId2" display="http://sistemas.zamora.gob.mx/transparencia/docs/a35fix/3-INFORME-COORDINADOR-PROGRAMAS.pdf"/>
    <hyperlink ref="AE11" r:id="rId3" display="http://sistemas.zamora.gob.mx/transparencia/docs/a35fix/4--INFORME-REGIDURIA-DE-LA-MUJER.pdf"/>
    <hyperlink ref="AE12" r:id="rId4" display="http://sistemas.zamora.gob.mx/transparencia/docs/a35fix/5-INFORME-TESORERIA.pdf"/>
    <hyperlink ref="AE13" r:id="rId5" display="http://sistemas.zamora.gob.mx/transparencia/docs/a35fix/6-INFORMES-TESORERIA-2-COMISIONES.pdf"/>
    <hyperlink ref="AE14" r:id="rId6" display="http://sistemas.zamora.gob.mx/transparencia/docs/a35fix/7-INFORME-TESORERIA.pdf"/>
    <hyperlink ref="AE15" r:id="rId7" display="http://sistemas.zamora.gob.mx/transparencia/docs/a35fix/8-INFORMES-TESORERIA.pdf"/>
    <hyperlink ref="AE16" r:id="rId8" display="http://sistemas.zamora.gob.mx/transparencia/docs/a35fix/9-INFORME-ASUNTOS-JURIDICOS.pdf"/>
    <hyperlink ref="AE18" r:id="rId9" display="http://sistemas.zamora.gob.mx/transparencia/docs/a35fix/11-INFORME-DESARROLLO-SOCIAL.pdf"/>
    <hyperlink ref="AE20" r:id="rId10" display="http://sistemas.zamora.gob.mx/transparencia/docs/a35fix/13-INFORMES-ASUNTOS-JURIDICOS.pdf"/>
    <hyperlink ref="AE21" r:id="rId11" display="http://sistemas.zamora.gob.mx/transparencia/docs/a35fix/14-INFORME-MUJER.pdf"/>
    <hyperlink ref="AE23" r:id="rId12" display="http://sistemas.zamora.gob.mx/transparencia/docs/a35fix/16-INFORME.pdf"/>
    <hyperlink ref="AE24" r:id="rId13" display="http://sistemas.zamora.gob.mx/transparencia/docs/a35fix/17-INFORME-COORD-PROGRAMAS.pdf"/>
    <hyperlink ref="AE27" r:id="rId14" display="http://sistemas.zamora.gob.mx/transparencia/docs/a35fix/20-INFORME-DIF.pdf"/>
    <hyperlink ref="AI8" r:id="rId15" display="http://sistemas.zamora.gob.mx/transparencia/docs/a35fix/NORMATIVIDAD-REGULADORA-DE-GASTOS.pdf"/>
    <hyperlink ref="AI9:AI32" r:id="rId16" display="http://sistemas.zamora.gob.mx/transparencia/docs/a35fix/NORMATIVIDAD-REGULADORA-DE-GASTOS.pdf"/>
    <hyperlink ref="AH8" r:id="rId17" display="http://sistemas.zamora.gob.mx/transparencia/docs/a35fix/1-PRESIDENCIA-MAYO.pdf"/>
    <hyperlink ref="AH9" r:id="rId18" display="http://sistemas.zamora.gob.mx/transparencia/docs/a35fix/2-DESARROLLO-SOCIAL-MAYO.pdf"/>
    <hyperlink ref="AH10" r:id="rId19" display="http://sistemas.zamora.gob.mx/transparencia/docs/a35fix/3-COORDINADOR-PROGRAMAS-MAYO.pdf"/>
    <hyperlink ref="AH11" r:id="rId20" display="http://sistemas.zamora.gob.mx/transparencia/docs/a35fix/4-REG-DE-LA-MUJER.pdf"/>
    <hyperlink ref="AH12" r:id="rId21" display="http://sistemas.zamora.gob.mx/transparencia/docs/a35fix/5-TESORERIA-MEXICO.pdf"/>
    <hyperlink ref="AH13" r:id="rId22" display="http://sistemas.zamora.gob.mx/transparencia/docs/a35fix/6-TESORERIA.pdf"/>
    <hyperlink ref="AH14" r:id="rId23" display="http://sistemas.zamora.gob.mx/transparencia/docs/a35fix/7-TESORERIA.pdf"/>
    <hyperlink ref="AH15" r:id="rId24" display="http://sistemas.zamora.gob.mx/transparencia/docs/a35fix/8-TESORERIA.pdf"/>
    <hyperlink ref="AH16" r:id="rId25" display="http://sistemas.zamora.gob.mx/transparencia/docs/a35fix/9-ASUNTOS-JURIDICOS.pdf"/>
    <hyperlink ref="AH17" r:id="rId26" display="http://sistemas.zamora.gob.mx/transparencia/docs/a35fix/10-EDUCACION.pdf"/>
    <hyperlink ref="AH18" r:id="rId27" display="http://sistemas.zamora.gob.mx/transparencia/docs/a35fix/11-DESARROLLO-SOCIAL.pdf"/>
    <hyperlink ref="AH19" r:id="rId28" display="http://sistemas.zamora.gob.mx/transparencia/docs/a35fix/12-PRESIDENCIA.pdf"/>
    <hyperlink ref="AH20" r:id="rId29" display="http://sistemas.zamora.gob.mx/transparencia/docs/a35fix/13-ASUNTOS-JURIDICOS.pdf"/>
    <hyperlink ref="AH21" r:id="rId30" display="http://sistemas.zamora.gob.mx/transparencia/docs/a35fix/14--INST-MUNICIPAL-DE-LA-MUJER.pdf"/>
    <hyperlink ref="AH22" r:id="rId31" display="http://sistemas.zamora.gob.mx/transparencia/docs/a35fix/15-SECRETARIA-TECNICA.pdf"/>
    <hyperlink ref="AH23" r:id="rId32" display="http://sistemas.zamora.gob.mx/transparencia/docs/a35fix/16-EDUC-CULTURA.pdf"/>
    <hyperlink ref="AH24" r:id="rId33" display="http://sistemas.zamora.gob.mx/transparencia/docs/a35fix/17-COORD-PROGRAMAS.pdf"/>
    <hyperlink ref="AH25" r:id="rId34" display="http://sistemas.zamora.gob.mx/transparencia/docs/a35fix/18-PRESIDENCIA.pdf"/>
    <hyperlink ref="AH26" r:id="rId35" display="http://sistemas.zamora.gob.mx/transparencia/docs/a35fix/19-SECRETARIA-TECNICA.pdf"/>
    <hyperlink ref="AH27" r:id="rId36" display="http://sistemas.zamora.gob.mx/transparencia/docs/a35fix/20-DIF.pdf"/>
    <hyperlink ref="AH28" r:id="rId37" display="http://sistemas.zamora.gob.mx/transparencia/docs/a35fix/21-PRESIDENCIA.pdf"/>
    <hyperlink ref="AH29" r:id="rId38" display="http://sistemas.zamora.gob.mx/transparencia/docs/a35fix/22-SECRETARIA-TECNICA.pdf"/>
    <hyperlink ref="AH30" r:id="rId39" display="http://sistemas.zamora.gob.mx/transparencia/docs/a35fix/23-SECRETARIA-TECNICA.pdf"/>
    <hyperlink ref="AH31" r:id="rId40" display="http://sistemas.zamora.gob.mx/transparencia/docs/a35fix/24-PRESIDENCIA.pdf"/>
    <hyperlink ref="AH32" r:id="rId41" display="http://sistemas.zamora.gob.mx/transparencia/docs/a35fix/25-SECRETARIA-TECNICA.pdf"/>
  </hyperlinks>
  <printOptions/>
  <pageMargins left="0.25" right="0.25" top="0.75" bottom="0.75" header="0.3" footer="0.3"/>
  <pageSetup fitToHeight="0" fitToWidth="1" horizontalDpi="300" verticalDpi="300" orientation="landscape" paperSize="5" scale="21" r:id="rId43"/>
  <headerFooter scaleWithDoc="0">
    <oddHeader>&amp;L&amp;G</oddHeader>
  </headerFooter>
  <legacyDrawingHF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B3" sqref="B3:D3"/>
    </sheetView>
  </sheetViews>
  <sheetFormatPr defaultColWidth="9.140625" defaultRowHeight="12.75"/>
  <cols>
    <col min="1" max="1" width="3.00390625" style="4" customWidth="1"/>
    <col min="2" max="2" width="47.140625" style="0" customWidth="1"/>
    <col min="3" max="3" width="40.00390625" style="0" customWidth="1"/>
    <col min="4" max="4" width="53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7" t="s">
        <v>90</v>
      </c>
      <c r="B3" s="1" t="s">
        <v>91</v>
      </c>
      <c r="C3" s="1" t="s">
        <v>92</v>
      </c>
      <c r="D3" s="1" t="s">
        <v>93</v>
      </c>
    </row>
    <row r="4" spans="1:4" ht="12.75">
      <c r="A4" s="4">
        <v>1</v>
      </c>
      <c r="B4" s="4">
        <v>51375</v>
      </c>
      <c r="C4" s="13" t="s">
        <v>188</v>
      </c>
      <c r="D4" s="9">
        <v>4403.69</v>
      </c>
    </row>
    <row r="5" spans="1:4" ht="12.75">
      <c r="A5" s="4">
        <v>2</v>
      </c>
      <c r="B5" s="4">
        <v>51375</v>
      </c>
      <c r="C5" s="13" t="s">
        <v>188</v>
      </c>
      <c r="D5" s="8">
        <v>1223</v>
      </c>
    </row>
    <row r="6" spans="1:4" ht="12.75">
      <c r="A6" s="4">
        <v>3</v>
      </c>
      <c r="B6" s="4">
        <v>51375</v>
      </c>
      <c r="C6" s="13" t="s">
        <v>188</v>
      </c>
      <c r="D6" s="8">
        <v>1539</v>
      </c>
    </row>
    <row r="7" spans="1:4" ht="12.75">
      <c r="A7" s="4">
        <v>4</v>
      </c>
      <c r="B7" s="4">
        <v>51375</v>
      </c>
      <c r="C7" s="13" t="s">
        <v>188</v>
      </c>
      <c r="D7" s="8">
        <v>835</v>
      </c>
    </row>
    <row r="8" spans="1:4" ht="12.75">
      <c r="A8" s="4">
        <v>5</v>
      </c>
      <c r="B8" s="4">
        <v>51375</v>
      </c>
      <c r="C8" s="13" t="s">
        <v>188</v>
      </c>
      <c r="D8" s="8">
        <v>1589</v>
      </c>
    </row>
    <row r="9" spans="1:4" ht="12.75">
      <c r="A9" s="4">
        <v>6</v>
      </c>
      <c r="B9" s="4">
        <v>51375</v>
      </c>
      <c r="C9" s="13" t="s">
        <v>188</v>
      </c>
      <c r="D9" s="8">
        <v>2180</v>
      </c>
    </row>
    <row r="10" spans="1:4" ht="12.75">
      <c r="A10" s="4">
        <v>7</v>
      </c>
      <c r="B10" s="4">
        <v>51375</v>
      </c>
      <c r="C10" s="13" t="s">
        <v>188</v>
      </c>
      <c r="D10" s="8">
        <v>1817.7</v>
      </c>
    </row>
    <row r="11" spans="1:4" ht="12.75">
      <c r="A11" s="4">
        <v>8</v>
      </c>
      <c r="B11" s="4">
        <v>51375</v>
      </c>
      <c r="C11" s="13" t="s">
        <v>188</v>
      </c>
      <c r="D11" s="8">
        <v>1283.99</v>
      </c>
    </row>
    <row r="12" spans="1:4" ht="12.75">
      <c r="A12" s="4">
        <v>9</v>
      </c>
      <c r="B12" s="4">
        <v>51375</v>
      </c>
      <c r="C12" s="13" t="s">
        <v>188</v>
      </c>
      <c r="D12" s="8">
        <v>580</v>
      </c>
    </row>
    <row r="13" spans="1:4" ht="12.75">
      <c r="A13" s="4">
        <v>10</v>
      </c>
      <c r="B13" s="4">
        <v>51375</v>
      </c>
      <c r="C13" s="13" t="s">
        <v>188</v>
      </c>
      <c r="D13" s="8">
        <v>2601.99</v>
      </c>
    </row>
    <row r="14" spans="1:4" ht="12.75">
      <c r="A14" s="4">
        <v>11</v>
      </c>
      <c r="B14" s="4">
        <v>51375</v>
      </c>
      <c r="C14" s="13" t="s">
        <v>188</v>
      </c>
      <c r="D14" s="8">
        <v>404</v>
      </c>
    </row>
    <row r="15" spans="1:4" ht="12.75">
      <c r="A15" s="4">
        <v>12</v>
      </c>
      <c r="B15" s="4">
        <v>51375</v>
      </c>
      <c r="C15" s="13" t="s">
        <v>188</v>
      </c>
      <c r="D15" s="8">
        <v>1032</v>
      </c>
    </row>
    <row r="16" spans="1:4" ht="12.75">
      <c r="A16" s="4">
        <v>13</v>
      </c>
      <c r="B16" s="4">
        <v>51375</v>
      </c>
      <c r="C16" s="13" t="s">
        <v>188</v>
      </c>
      <c r="D16" s="8">
        <v>1818</v>
      </c>
    </row>
    <row r="17" spans="1:4" ht="12.75">
      <c r="A17" s="4">
        <v>14</v>
      </c>
      <c r="B17" s="4">
        <v>51375</v>
      </c>
      <c r="C17" s="13" t="s">
        <v>188</v>
      </c>
      <c r="D17" s="8">
        <v>1390.8</v>
      </c>
    </row>
    <row r="18" spans="1:4" ht="12.75">
      <c r="A18" s="4">
        <v>15</v>
      </c>
      <c r="B18" s="4">
        <v>51375</v>
      </c>
      <c r="C18" s="13" t="s">
        <v>188</v>
      </c>
      <c r="D18" s="8">
        <v>754</v>
      </c>
    </row>
    <row r="19" spans="1:4" ht="12.75">
      <c r="A19" s="4">
        <v>16</v>
      </c>
      <c r="B19" s="4">
        <v>51375</v>
      </c>
      <c r="C19" s="13" t="s">
        <v>188</v>
      </c>
      <c r="D19" s="8">
        <v>3001</v>
      </c>
    </row>
    <row r="20" spans="1:4" ht="12.75">
      <c r="A20" s="4">
        <v>17</v>
      </c>
      <c r="B20" s="4">
        <v>51375</v>
      </c>
      <c r="C20" s="13" t="s">
        <v>188</v>
      </c>
      <c r="D20" s="8">
        <v>1064.45</v>
      </c>
    </row>
    <row r="21" spans="1:4" ht="12.75">
      <c r="A21" s="4">
        <v>18</v>
      </c>
      <c r="B21" s="4">
        <v>51375</v>
      </c>
      <c r="C21" s="13" t="s">
        <v>188</v>
      </c>
      <c r="D21" s="8">
        <v>6781.28</v>
      </c>
    </row>
    <row r="22" spans="1:4" ht="12.75">
      <c r="A22" s="4">
        <v>19</v>
      </c>
      <c r="B22" s="4">
        <v>51375</v>
      </c>
      <c r="C22" s="13" t="s">
        <v>188</v>
      </c>
      <c r="D22" s="8">
        <v>404</v>
      </c>
    </row>
    <row r="23" spans="1:4" ht="12.75">
      <c r="A23" s="4">
        <v>20</v>
      </c>
      <c r="B23" s="4">
        <v>51375</v>
      </c>
      <c r="C23" s="13" t="s">
        <v>188</v>
      </c>
      <c r="D23" s="8">
        <v>638</v>
      </c>
    </row>
    <row r="24" spans="1:4" ht="12.75">
      <c r="A24" s="4">
        <v>21</v>
      </c>
      <c r="B24" s="4">
        <v>51375</v>
      </c>
      <c r="C24" s="13" t="s">
        <v>188</v>
      </c>
      <c r="D24" s="8">
        <v>808</v>
      </c>
    </row>
    <row r="25" spans="1:4" ht="12.75">
      <c r="A25" s="4">
        <v>22</v>
      </c>
      <c r="B25" s="4">
        <v>51375</v>
      </c>
      <c r="C25" s="13" t="s">
        <v>188</v>
      </c>
      <c r="D25" s="8">
        <v>1942</v>
      </c>
    </row>
    <row r="26" spans="1:4" ht="12.75">
      <c r="A26" s="4">
        <v>23</v>
      </c>
      <c r="B26" s="4">
        <v>51375</v>
      </c>
      <c r="C26" s="13" t="s">
        <v>188</v>
      </c>
      <c r="D26" s="8">
        <v>904</v>
      </c>
    </row>
    <row r="27" spans="1:4" ht="12.75">
      <c r="A27" s="4">
        <v>24</v>
      </c>
      <c r="B27" s="4">
        <v>51375</v>
      </c>
      <c r="C27" s="13" t="s">
        <v>188</v>
      </c>
      <c r="D27" s="8">
        <v>2753</v>
      </c>
    </row>
    <row r="28" spans="1:4" ht="12.75">
      <c r="A28" s="4">
        <v>25</v>
      </c>
      <c r="B28" s="4">
        <v>51375</v>
      </c>
      <c r="C28" s="13" t="s">
        <v>188</v>
      </c>
      <c r="D28" s="8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7.00390625" style="4" customWidth="1"/>
    <col min="2" max="2" width="113.7109375" style="0" customWidth="1"/>
  </cols>
  <sheetData>
    <row r="1" ht="12.75" hidden="1">
      <c r="B1" t="s">
        <v>25</v>
      </c>
    </row>
    <row r="2" ht="12.75" hidden="1">
      <c r="B2" t="s">
        <v>99</v>
      </c>
    </row>
    <row r="3" spans="1:2" ht="15">
      <c r="A3" s="12" t="s">
        <v>90</v>
      </c>
      <c r="B3" s="2" t="s">
        <v>100</v>
      </c>
    </row>
    <row r="4" spans="1:2" ht="12.75">
      <c r="A4" s="4">
        <v>1</v>
      </c>
      <c r="B4" s="11" t="s">
        <v>221</v>
      </c>
    </row>
    <row r="5" spans="1:2" ht="12.75">
      <c r="A5" s="4">
        <v>2</v>
      </c>
      <c r="B5" s="11" t="s">
        <v>222</v>
      </c>
    </row>
    <row r="6" spans="1:2" ht="12.75">
      <c r="A6" s="4">
        <v>3</v>
      </c>
      <c r="B6" s="11" t="s">
        <v>223</v>
      </c>
    </row>
    <row r="7" spans="1:2" ht="12.75">
      <c r="A7" s="4">
        <v>4</v>
      </c>
      <c r="B7" s="11" t="s">
        <v>224</v>
      </c>
    </row>
    <row r="8" spans="1:2" ht="12.75">
      <c r="A8" s="4">
        <v>5</v>
      </c>
      <c r="B8" s="11" t="s">
        <v>225</v>
      </c>
    </row>
    <row r="9" spans="1:2" ht="12.75">
      <c r="A9" s="4">
        <v>6</v>
      </c>
      <c r="B9" s="11" t="s">
        <v>226</v>
      </c>
    </row>
    <row r="10" spans="1:2" ht="12.75">
      <c r="A10" s="4">
        <v>7</v>
      </c>
      <c r="B10" s="11" t="s">
        <v>227</v>
      </c>
    </row>
    <row r="11" spans="1:2" ht="12.75">
      <c r="A11" s="4">
        <v>8</v>
      </c>
      <c r="B11" s="11" t="s">
        <v>228</v>
      </c>
    </row>
    <row r="12" spans="1:2" ht="12.75">
      <c r="A12" s="4">
        <v>9</v>
      </c>
      <c r="B12" s="11" t="s">
        <v>229</v>
      </c>
    </row>
    <row r="13" spans="1:2" ht="12.75">
      <c r="A13" s="4">
        <v>10</v>
      </c>
      <c r="B13" s="11" t="s">
        <v>230</v>
      </c>
    </row>
    <row r="14" spans="1:2" ht="12.75">
      <c r="A14" s="4">
        <v>11</v>
      </c>
      <c r="B14" s="11" t="s">
        <v>231</v>
      </c>
    </row>
    <row r="15" spans="1:2" ht="12.75">
      <c r="A15" s="4">
        <v>12</v>
      </c>
      <c r="B15" s="11" t="s">
        <v>232</v>
      </c>
    </row>
    <row r="16" spans="1:2" ht="12.75">
      <c r="A16" s="4">
        <v>13</v>
      </c>
      <c r="B16" s="11" t="s">
        <v>233</v>
      </c>
    </row>
    <row r="17" spans="1:2" ht="12.75">
      <c r="A17" s="4">
        <v>14</v>
      </c>
      <c r="B17" s="11" t="s">
        <v>234</v>
      </c>
    </row>
    <row r="18" spans="1:2" ht="12.75">
      <c r="A18" s="4">
        <v>15</v>
      </c>
      <c r="B18" s="11" t="s">
        <v>235</v>
      </c>
    </row>
    <row r="19" spans="1:2" ht="12.75">
      <c r="A19" s="4">
        <v>16</v>
      </c>
      <c r="B19" s="11" t="s">
        <v>236</v>
      </c>
    </row>
    <row r="20" spans="1:2" ht="12.75">
      <c r="A20" s="4">
        <v>17</v>
      </c>
      <c r="B20" s="11" t="s">
        <v>237</v>
      </c>
    </row>
    <row r="21" spans="1:2" ht="12.75">
      <c r="A21" s="4">
        <v>18</v>
      </c>
      <c r="B21" s="11" t="s">
        <v>238</v>
      </c>
    </row>
    <row r="22" spans="1:2" ht="12.75">
      <c r="A22" s="4">
        <v>19</v>
      </c>
      <c r="B22" s="11" t="s">
        <v>239</v>
      </c>
    </row>
    <row r="23" spans="1:2" ht="12.75">
      <c r="A23" s="4">
        <v>20</v>
      </c>
      <c r="B23" s="11" t="s">
        <v>240</v>
      </c>
    </row>
    <row r="24" spans="1:2" ht="12.75">
      <c r="A24" s="4">
        <v>21</v>
      </c>
      <c r="B24" s="11" t="s">
        <v>241</v>
      </c>
    </row>
    <row r="25" spans="1:2" ht="12.75">
      <c r="A25" s="4">
        <v>22</v>
      </c>
      <c r="B25" s="11" t="s">
        <v>242</v>
      </c>
    </row>
    <row r="26" spans="1:2" ht="12.75">
      <c r="A26" s="4">
        <v>23</v>
      </c>
      <c r="B26" s="11" t="s">
        <v>243</v>
      </c>
    </row>
    <row r="27" spans="1:2" ht="12.75">
      <c r="A27" s="4">
        <v>24</v>
      </c>
      <c r="B27" s="11" t="s">
        <v>244</v>
      </c>
    </row>
    <row r="28" spans="1:2" ht="12.75">
      <c r="A28" s="4">
        <v>25</v>
      </c>
      <c r="B28" s="11" t="s">
        <v>245</v>
      </c>
    </row>
    <row r="29" ht="17.25">
      <c r="B29" s="10"/>
    </row>
    <row r="30" ht="17.25">
      <c r="B30" s="10"/>
    </row>
    <row r="31" ht="17.25">
      <c r="B31" s="10"/>
    </row>
  </sheetData>
  <sheetProtection/>
  <hyperlinks>
    <hyperlink ref="B4" r:id="rId1" display="http://sistemas.zamora.gob.mx:8080/sisofi/uploads/23-08-2017/1-PRESIDENCIA-MAYO.pdf"/>
    <hyperlink ref="B5" r:id="rId2" display="http://sistemas.zamora.gob.mx:8080/sisofi/uploads/23-08-2017/2-DESARROLLO-SOCIAL-MAYO.pdf"/>
    <hyperlink ref="B6" r:id="rId3" display="http://sistemas.zamora.gob.mx:8080/sisofi/uploads/23-08-2017/3-COORDINADOR-PROGRAMAS-MAYO.pdf"/>
    <hyperlink ref="B7" r:id="rId4" display="http://sistemas.zamora.gob.mx:8080/sisofi/uploads/23-08-2017/4-REG-DE-LA-MUJER.pdf"/>
    <hyperlink ref="B8" r:id="rId5" display="http://sistemas.zamora.gob.mx:8080/sisofi/uploads/23-08-2017/5-TESORERIA-MEXICO.pdf"/>
    <hyperlink ref="B9" r:id="rId6" display="http://sistemas.zamora.gob.mx:8080/sisofi/uploads/23-08-2017/6-TESORERIA.pdf"/>
    <hyperlink ref="B10" r:id="rId7" display="http://sistemas.zamora.gob.mx:8080/sisofi/uploads/23-08-2017/7-TESORERIA.pdf"/>
    <hyperlink ref="B11" r:id="rId8" display="http://sistemas.zamora.gob.mx:8080/sisofi/uploads/23-08-2017/8-TESORERIA.pdf"/>
    <hyperlink ref="B12" r:id="rId9" display="http://sistemas.zamora.gob.mx:8080/sisofi/uploads/23-08-2017/9-ASUNTOS-JURIDICOS.pdf"/>
    <hyperlink ref="B13" r:id="rId10" display="http://sistemas.zamora.gob.mx:8080/sisofi/uploads/23-08-2017/10-EDUCACION.pdf"/>
    <hyperlink ref="B14" r:id="rId11" display="http://sistemas.zamora.gob.mx:8080/sisofi/uploads/23-08-2017/11-DESARROLLO-SOCIAL.pdf"/>
    <hyperlink ref="B15" r:id="rId12" display="http://sistemas.zamora.gob.mx:8080/sisofi/uploads/23-08-2017/12-PRESIDENCIA.pdf"/>
    <hyperlink ref="B16" r:id="rId13" display="http://sistemas.zamora.gob.mx:8080/sisofi/uploads/23-08-2017/13-ASUNTOS-JURIDICOS.pdf"/>
    <hyperlink ref="B17" r:id="rId14" display="http://sistemas.zamora.gob.mx:8080/sisofi/uploads/23-08-2017/14--INST-MUNICIPAL-DE-LA-MUJER.pdf"/>
    <hyperlink ref="B18" r:id="rId15" display="http://sistemas.zamora.gob.mx:8080/sisofi/uploads/23-08-2017/15-SECRETARIA-TECNICA.pdf"/>
    <hyperlink ref="B19" r:id="rId16" display="http://sistemas.zamora.gob.mx:8080/sisofi/uploads/23-08-2017/16-EDUC-CULTURA.pdf"/>
    <hyperlink ref="B20" r:id="rId17" display="http://sistemas.zamora.gob.mx:8080/sisofi/uploads/23-08-2017/17-COORD-PROGRAMAS.pdf"/>
    <hyperlink ref="B21" r:id="rId18" display="http://sistemas.zamora.gob.mx:8080/sisofi/uploads/23-08-2017/18-PRESIDENCIA.pdf"/>
    <hyperlink ref="B22" r:id="rId19" display="http://sistemas.zamora.gob.mx:8080/sisofi/uploads/23-08-2017/19-SECRETARIA-TECNICA.pdf"/>
    <hyperlink ref="B23" r:id="rId20" display="http://sistemas.zamora.gob.mx:8080/sisofi/uploads/23-08-2017/20-DIF.pdf"/>
    <hyperlink ref="B24" r:id="rId21" display="http://sistemas.zamora.gob.mx:8080/sisofi/uploads/23-08-2017/21-PRESIDENCIA.pdf"/>
    <hyperlink ref="B25" r:id="rId22" display="http://sistemas.zamora.gob.mx:8080/sisofi/uploads/23-08-2017/22-SECRETARIA-TECNICA.pdf"/>
    <hyperlink ref="B26" r:id="rId23" display="http://sistemas.zamora.gob.mx:8080/sisofi/uploads/23-08-2017/23-SECRETARIA-TECNICA.pdf"/>
    <hyperlink ref="B27" r:id="rId24" display="http://sistemas.zamora.gob.mx:8080/sisofi/uploads/23-08-2017/24-PRESIDENCIA.pdf"/>
    <hyperlink ref="B28" r:id="rId25" display="http://sistemas.zamora.gob.mx:8080/sisofi/uploads/23-08-2017/25-SECRETARIA-TECNICA.pdf"/>
  </hyperlinks>
  <printOptions/>
  <pageMargins left="0.75" right="0.75" top="1" bottom="1" header="0.5" footer="0.5"/>
  <pageSetup horizontalDpi="300" verticalDpi="300" orientation="portrait"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9.8515625" style="4" customWidth="1"/>
    <col min="2" max="2" width="139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5" t="s">
        <v>90</v>
      </c>
      <c r="B3" s="3" t="s">
        <v>101</v>
      </c>
    </row>
    <row r="4" spans="1:2" ht="12.75">
      <c r="A4" s="4">
        <v>1</v>
      </c>
      <c r="B4" s="6" t="s">
        <v>111</v>
      </c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2017-09-29T19:40:02Z</cp:lastPrinted>
  <dcterms:created xsi:type="dcterms:W3CDTF">2017-06-23T19:48:28Z</dcterms:created>
  <dcterms:modified xsi:type="dcterms:W3CDTF">2017-09-30T02:22:24Z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