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<sst xmlns="http://schemas.openxmlformats.org/spreadsheetml/2006/main" count="2020" uniqueCount="421">
  <si>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</si>
  <si>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</si>
  <si>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</si>
  <si>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</si>
  <si>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</si>
  <si>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</si>
  <si>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</si>
  <si>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</si>
  <si>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</si>
  <si>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</si>
  <si>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</si>
  <si>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</si>
  <si>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</si>
  <si>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</si>
  <si>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</si>
  <si>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</si>
  <si>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</si>
  <si>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</si>
  <si>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</si>
  <si>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</si>
  <si>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</si>
  <si>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</si>
  <si>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</si>
  <si>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</si>
  <si>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</si>
  <si>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</si>
  <si>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</si>
  <si>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</si>
  <si>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</si>
  <si>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</si>
  <si>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</si>
  <si>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</si>
  <si>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</si>
  <si>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</si>
  <si>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</si>
  <si>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</si>
  <si>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</si>
  <si>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</si>
  <si>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</si>
  <si>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</si>
  <si>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</si>
  <si>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</si>
  <si>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</si>
  <si>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</si>
  <si>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</si>
  <si>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</si>
  <si>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</si>
  <si>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</si>
  <si>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</si>
  <si>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</si>
  <si>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</si>
  <si>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</si>
  <si>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</si>
  <si>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</si>
  <si>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</si>
  <si>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</si>
  <si>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</si>
  <si>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</si>
  <si>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</si>
  <si>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</si>
  <si>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</si>
  <si>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</si>
  <si>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</si>
  <si>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</si>
  <si>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</si>
  <si>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</si>
  <si>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</si>
  <si>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</si>
  <si>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</si>
  <si>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</si>
  <si>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</si>
  <si>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</si>
  <si>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</si>
  <si>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</si>
  <si>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</si>
  <si>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</si>
  <si>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</si>
  <si>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</si>
  <si>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</si>
  <si>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</si>
  <si>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</si>
  <si>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</si>
  <si>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</si>
  <si>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</si>
  <si>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</si>
  <si>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</si>
  <si>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</si>
  <si>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</si>
  <si>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</si>
  <si>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</si>
  <si>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</si>
  <si>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</si>
  <si>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</si>
  <si>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</si>
  <si>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</si>
  <si>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</si>
  <si>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</si>
  <si>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</si>
  <si>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</si>
  <si>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</si>
  <si>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</si>
  <si>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</si>
  <si>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</si>
  <si>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</si>
  <si>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</si>
  <si>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</si>
  <si>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</si>
  <si>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</si>
  <si>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</si>
  <si>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</si>
  <si>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SECRETARIA TECNICA</t>
  </si>
  <si>
    <t>01/01/2017 al 31/03/2017</t>
  </si>
  <si>
    <t>RODOLFO</t>
  </si>
  <si>
    <t>CORTES</t>
  </si>
  <si>
    <t>SUAREZ</t>
  </si>
  <si>
    <t>ENTREGA DE DOCUMENTOS</t>
  </si>
  <si>
    <t>MEXICO</t>
  </si>
  <si>
    <t>MICHOACAN</t>
  </si>
  <si>
    <t>ZAMORA</t>
  </si>
  <si>
    <t>CIUDAD DE MEXICO</t>
  </si>
  <si>
    <t>PARTICIPANTE EN LA REUNION</t>
  </si>
  <si>
    <t>VIATICOS EN EL PAIS</t>
  </si>
  <si>
    <t>ND</t>
  </si>
  <si>
    <t>TESORERIA</t>
  </si>
  <si>
    <t>REUNION DE TRABAJO</t>
  </si>
  <si>
    <t>MELQUIADES</t>
  </si>
  <si>
    <t>OCHOA</t>
  </si>
  <si>
    <t>GARCIA</t>
  </si>
  <si>
    <t>MORELIA</t>
  </si>
  <si>
    <t>CHOFER</t>
  </si>
  <si>
    <t>CONTRALORIA</t>
  </si>
  <si>
    <t>GUILLERMO</t>
  </si>
  <si>
    <t>ANDRADE</t>
  </si>
  <si>
    <t>HUERTA</t>
  </si>
  <si>
    <t>ENCARGADO DE PRESENTAR DOCUMENTOS</t>
  </si>
  <si>
    <t>DIR. DE PLANEACION, DESARRO URBANO Y MEDIO AMBIENTE</t>
  </si>
  <si>
    <t xml:space="preserve">JUANA </t>
  </si>
  <si>
    <t>MEDINA</t>
  </si>
  <si>
    <t>MOSQUEDA</t>
  </si>
  <si>
    <t>RECOGER MATERIAL, VISITA PROVEEDOR</t>
  </si>
  <si>
    <t>GUANAJUATO</t>
  </si>
  <si>
    <t>URIANGATO</t>
  </si>
  <si>
    <t>RECOGER MATERIAL Y VISITA PROVEEDOR</t>
  </si>
  <si>
    <t>REGIDURIA DE LA MUJER Y EQUIDAD DE GENERO</t>
  </si>
  <si>
    <t>BERENICE</t>
  </si>
  <si>
    <t>LOPEZ</t>
  </si>
  <si>
    <t>GUIZAR</t>
  </si>
  <si>
    <t>ENCARGADA DE PRESENTAR INFORME</t>
  </si>
  <si>
    <t>RECOGER COBIJAS</t>
  </si>
  <si>
    <t>REVISAR Y RECOGER COBIJAS</t>
  </si>
  <si>
    <t>PRESIDENCIA</t>
  </si>
  <si>
    <t>JOSE CARLOS</t>
  </si>
  <si>
    <t>LUGO</t>
  </si>
  <si>
    <t>GODINEZ</t>
  </si>
  <si>
    <t>PARTICIPANTE EN REUNION DE TRABAJO</t>
  </si>
  <si>
    <t>SINDICATURA</t>
  </si>
  <si>
    <t>JORGE ALBERTO</t>
  </si>
  <si>
    <t>BRIBIESCA</t>
  </si>
  <si>
    <t>SAHAGUN</t>
  </si>
  <si>
    <t>GUADALAJARA</t>
  </si>
  <si>
    <t>JALISCO</t>
  </si>
  <si>
    <t>DIR. DE EDUCACION, CULTURA Y TURISMO</t>
  </si>
  <si>
    <t xml:space="preserve">MARTHA EUGENIA </t>
  </si>
  <si>
    <t>ARVIZU</t>
  </si>
  <si>
    <t>VENEGAS</t>
  </si>
  <si>
    <t>PROGAMADOR Y ASISTENTE DE REUNION</t>
  </si>
  <si>
    <t>JOEL REFUGIO</t>
  </si>
  <si>
    <t>OROZCO</t>
  </si>
  <si>
    <t>NUÑEZ</t>
  </si>
  <si>
    <t>COORDINADOR</t>
  </si>
  <si>
    <t>ASISTENTE</t>
  </si>
  <si>
    <t>DIRECTOR</t>
  </si>
  <si>
    <t>AUXILIAR ADMINISTRATIVO</t>
  </si>
  <si>
    <t>CONTRALOR</t>
  </si>
  <si>
    <t>TRABAJADOR SOCIAL</t>
  </si>
  <si>
    <t>SECRETARIO TECNICO</t>
  </si>
  <si>
    <t>PRESIDENTE</t>
  </si>
  <si>
    <t>NUTRIOLOGA</t>
  </si>
  <si>
    <t>DIRECTORA</t>
  </si>
  <si>
    <t>REGIDOR</t>
  </si>
  <si>
    <t>SINDICO</t>
  </si>
  <si>
    <t xml:space="preserve">COORDINADOR </t>
  </si>
  <si>
    <t>ASISTENTE DEL DIRECTOR</t>
  </si>
  <si>
    <t>DIRECTOR DE OBRAS</t>
  </si>
  <si>
    <t>AUXILIAR ADMON</t>
  </si>
  <si>
    <t xml:space="preserve">SECRETARIO TECNICO </t>
  </si>
  <si>
    <t xml:space="preserve">CHOFER </t>
  </si>
  <si>
    <t>DIRECTOR DE SEGURIDAD PUBLICA</t>
  </si>
  <si>
    <t>COORDINADOR DE PROGRAMAS</t>
  </si>
  <si>
    <t>DIRECTORA DE DES. SOCIAL</t>
  </si>
  <si>
    <t>REGIDOR DE DEPORTES</t>
  </si>
  <si>
    <t>SEGURIDAD PUBLICA</t>
  </si>
  <si>
    <t>OBRAS PUBLICAS</t>
  </si>
  <si>
    <t>DIF MUNICIPAL</t>
  </si>
  <si>
    <t>DESARROLLO SOCIAL</t>
  </si>
  <si>
    <t>REGIDURIA DE DEPORTES</t>
  </si>
  <si>
    <t>OSCAR</t>
  </si>
  <si>
    <t>MARISOL</t>
  </si>
  <si>
    <t xml:space="preserve">ARNULFO FRANCISCO </t>
  </si>
  <si>
    <t>LUIS MANUEL</t>
  </si>
  <si>
    <t>MA. GUADALUPE</t>
  </si>
  <si>
    <t xml:space="preserve">MELQUIADES </t>
  </si>
  <si>
    <t xml:space="preserve">RODOLFO </t>
  </si>
  <si>
    <t>ROMUALDO</t>
  </si>
  <si>
    <t>NANCY GABRIELA</t>
  </si>
  <si>
    <t>TANYA LISETTE</t>
  </si>
  <si>
    <t xml:space="preserve">ANGEL RAFAEL </t>
  </si>
  <si>
    <t xml:space="preserve">JESUS </t>
  </si>
  <si>
    <t>ARACELI</t>
  </si>
  <si>
    <t xml:space="preserve">SALVADOR </t>
  </si>
  <si>
    <t xml:space="preserve">OSCAR </t>
  </si>
  <si>
    <t>REBOLLO</t>
  </si>
  <si>
    <t>ALVAREZ</t>
  </si>
  <si>
    <t>JAIMES</t>
  </si>
  <si>
    <t xml:space="preserve">CISNEROS </t>
  </si>
  <si>
    <t>AVIÑA</t>
  </si>
  <si>
    <t xml:space="preserve">CORTES </t>
  </si>
  <si>
    <t>ALBITER</t>
  </si>
  <si>
    <t xml:space="preserve">REYNOSO </t>
  </si>
  <si>
    <t>MAGAÑA</t>
  </si>
  <si>
    <t>SANCHEZ</t>
  </si>
  <si>
    <t>MENDEZ</t>
  </si>
  <si>
    <t>VILLICAÑA</t>
  </si>
  <si>
    <t>ESCOTTO</t>
  </si>
  <si>
    <t xml:space="preserve">LARA </t>
  </si>
  <si>
    <t xml:space="preserve">BRIBIESCA </t>
  </si>
  <si>
    <t>LOYA</t>
  </si>
  <si>
    <t>ARREGUIN</t>
  </si>
  <si>
    <t>QUEZADA</t>
  </si>
  <si>
    <t>RODRIGUEZ</t>
  </si>
  <si>
    <t>REBOLLAR</t>
  </si>
  <si>
    <t>HERRERA</t>
  </si>
  <si>
    <t>RAMIREZ</t>
  </si>
  <si>
    <t>MARTINEZ</t>
  </si>
  <si>
    <t>VENTRE</t>
  </si>
  <si>
    <t>ARROYO</t>
  </si>
  <si>
    <t>PEREZ</t>
  </si>
  <si>
    <t>REUNION CASA DE GOBIERNO</t>
  </si>
  <si>
    <t>CURSO DE CAPACITACION 1ER ESCALON ARMAMAMENTO</t>
  </si>
  <si>
    <t>REALIZAR TRAMITE DE OBRA PUBLICA</t>
  </si>
  <si>
    <t>REMITIR ACTA DE CIERRE FORTASEG</t>
  </si>
  <si>
    <t>REUNION DE TRABAJO ASM</t>
  </si>
  <si>
    <t>CONSULTA DE EXPEDIENTES</t>
  </si>
  <si>
    <t>TRASLADO DE PACIENTES A CIRUGIA DE CATARATAS</t>
  </si>
  <si>
    <t xml:space="preserve">REUNION DE TRABAJO   </t>
  </si>
  <si>
    <t>REUNION DE FORTASEG 2017</t>
  </si>
  <si>
    <t>ENTREGA DOCUMENTACION OFICIAL</t>
  </si>
  <si>
    <t>DIPLOMADO SEXUALIDAD SALUD Y ASIST INTEGRAL</t>
  </si>
  <si>
    <t>ENTREGA DOC Y RECOGER CREDENCIALES INAPAM</t>
  </si>
  <si>
    <t>ENTREGA DE DOC AL DEPARTAMENTO DE NIÑOS Y JOVENES</t>
  </si>
  <si>
    <t>ENTREGAR DOC. CONTRALORIA SOCIAL Y PROYECTOS</t>
  </si>
  <si>
    <t>ENTREGA DOCUMENTACION PROGRAMA INGLES PARA TODOS</t>
  </si>
  <si>
    <t>PARTICIPAR EN REUNIONES</t>
  </si>
  <si>
    <t>TRASLADO A CITA A LA TORRE DE ESPECIALIDADES MEDICAS</t>
  </si>
  <si>
    <t>ENTREGA DE DOCUMENTACION OFICIAL</t>
  </si>
  <si>
    <t>URUAPAN</t>
  </si>
  <si>
    <t>DISTRITO FEDERAL</t>
  </si>
  <si>
    <t>ZACAPU</t>
  </si>
  <si>
    <t>JAMAY</t>
  </si>
  <si>
    <t>AGUASCALIENTES</t>
  </si>
  <si>
    <t>PARTICIPANTES</t>
  </si>
  <si>
    <t>TRAMITAR</t>
  </si>
  <si>
    <t>ENTREGA DOCUMENTACION</t>
  </si>
  <si>
    <t>PARTICIPAR EN REUNION</t>
  </si>
  <si>
    <t>REVISAR EXPEDIENTES</t>
  </si>
  <si>
    <t>TRAMITAR CIRUGIA</t>
  </si>
  <si>
    <t xml:space="preserve">PARTICIPAR EN REUNIONES </t>
  </si>
  <si>
    <t>PARTICIPANTE</t>
  </si>
  <si>
    <t>ENTREGA Y RECOCOGER</t>
  </si>
  <si>
    <t>TRASLADAR A LA PRESIDENTA</t>
  </si>
  <si>
    <t>PARTICIPAR REUNIONES</t>
  </si>
  <si>
    <t>ASESOR JURIDICO</t>
  </si>
  <si>
    <t>DIRECCION DE ASUNTOS JURIDICOS</t>
  </si>
  <si>
    <t>MARIA</t>
  </si>
  <si>
    <t>CARDENAS</t>
  </si>
  <si>
    <t>NAVARRO</t>
  </si>
  <si>
    <t>PRESENTAR Y REVISAR EXPEDIENTES AL TRIBUNAL ADMINISTRATIVO</t>
  </si>
  <si>
    <t>ENTREGAR Y REVISAR EXP</t>
  </si>
  <si>
    <t>DIRECTORA DES. SOCIAL</t>
  </si>
  <si>
    <t>VERIFICACION DEL PROGRAMA PIE DE CASA Y ENTREGA DE DOC</t>
  </si>
  <si>
    <t>VERIFICAR Y ENTREGA</t>
  </si>
  <si>
    <t>ASISTENCIA A REUNION ACCIONES PAMAR</t>
  </si>
  <si>
    <t>REGIDORA DE LA MUJER</t>
  </si>
  <si>
    <t>REGIDURIA DE LA MUJER</t>
  </si>
  <si>
    <t>CITA EN SEIMUJER SEC. GOBIERNO</t>
  </si>
  <si>
    <t>PARTICIPAR</t>
  </si>
  <si>
    <t xml:space="preserve">MA GUADALUPE </t>
  </si>
  <si>
    <t>TRASLADAR Y TRAMITAR</t>
  </si>
  <si>
    <t>CONGRESO DE MARIA TRINITARIA</t>
  </si>
  <si>
    <t>OAXACA</t>
  </si>
  <si>
    <t xml:space="preserve">OROZCO </t>
  </si>
  <si>
    <t>REUNION COMISION DE PREVENCION DEL DELITO PROGRAMA FORTASEG 2017</t>
  </si>
  <si>
    <t>REMITIR Y VALIDAR INFORMACION FORTASEG 2017</t>
  </si>
  <si>
    <t>ENTREGAR EXPEDIENTES</t>
  </si>
  <si>
    <t>REUNION PROYECTO RESTRUSCTURACION Y HOMOLOGACION SALARIAL FORTASEG 2017</t>
  </si>
  <si>
    <t>COORDINADOR MEDICO</t>
  </si>
  <si>
    <t>MARIO</t>
  </si>
  <si>
    <t>DOMINGUEZ</t>
  </si>
  <si>
    <t>VEGA</t>
  </si>
  <si>
    <t>KERMES DIF ESTATAL</t>
  </si>
  <si>
    <t>APOYO EN LA KERMES</t>
  </si>
  <si>
    <t>SECRETARIA PARTICULAR</t>
  </si>
  <si>
    <t>MARIA ADREA</t>
  </si>
  <si>
    <t>VISITAR COMISION NACIONAL DE DERECHOS</t>
  </si>
  <si>
    <t>VISITANTE</t>
  </si>
  <si>
    <t>REGIDURIA DE COORD. DE SALUD Y ASISTENCIA SOCIAL</t>
  </si>
  <si>
    <t xml:space="preserve">ALEJANDRA </t>
  </si>
  <si>
    <t>REGIDURIA DE EDUCACION Y CULTURA</t>
  </si>
  <si>
    <t>PAULINA</t>
  </si>
  <si>
    <t>ANGEL RAFAEL</t>
  </si>
  <si>
    <t>ESPINOSA</t>
  </si>
  <si>
    <t>AGUILERA</t>
  </si>
  <si>
    <t>ASISTENTE DE REUNION DE TRABAJO</t>
  </si>
  <si>
    <t>LICON</t>
  </si>
  <si>
    <t>DIAZ</t>
  </si>
  <si>
    <t xml:space="preserve">TAMAULIPAS </t>
  </si>
  <si>
    <t>VICTORIA</t>
  </si>
  <si>
    <t>PARTCIPANTE EN REUNION DE TRABAJO</t>
  </si>
  <si>
    <t>ARANDAS</t>
  </si>
  <si>
    <t>SUB. DIR. MEDIO AMBIENTE</t>
  </si>
  <si>
    <t>DIR. EDUCACION Y CULTURA</t>
  </si>
  <si>
    <t>LIDIA</t>
  </si>
  <si>
    <t>MIRANDA</t>
  </si>
  <si>
    <t>CLAUDIO</t>
  </si>
  <si>
    <t>TAMAYO</t>
  </si>
  <si>
    <t>IVAN</t>
  </si>
  <si>
    <t xml:space="preserve">RECABAR DOCUMENTACION </t>
  </si>
  <si>
    <t>CAPACITACION</t>
  </si>
  <si>
    <t>CD. DE MEXICO</t>
  </si>
  <si>
    <t>PSICOLOGO</t>
  </si>
  <si>
    <t>77.50</t>
  </si>
  <si>
    <t>293</t>
  </si>
  <si>
    <t>53</t>
  </si>
  <si>
    <t>486</t>
  </si>
  <si>
    <t>6270.51</t>
  </si>
  <si>
    <t>900</t>
  </si>
  <si>
    <t>253.50</t>
  </si>
  <si>
    <t>2210.70</t>
  </si>
  <si>
    <t>4073.51</t>
  </si>
  <si>
    <t>258</t>
  </si>
  <si>
    <t>404</t>
  </si>
  <si>
    <t>80</t>
  </si>
  <si>
    <t>DEL 01/01/2017 HASTAL EL 31/03/2017, NO SE LLEVABA EL INFORME DE LA COMISION O ENCARGO DE LOS VIATICOS, DICHO INFORME SE LLEVARA A CABO DEL 1ER. ABRIL DEL 2017</t>
  </si>
  <si>
    <t>http://sistemas.zamora.gob.mx/transparencia/docs/a35fix/POL-ENE-34-RODOLFO-Y8.pdf</t>
  </si>
  <si>
    <t>http://sistemas.zamora.gob.mx/transparencia/docs/a35fix/POL-ENE-80-RODOLFO-Y9.pdf</t>
  </si>
  <si>
    <t>http://sistemas.zamora.gob.mx/transparencia/docs/a35fix/POL-ENE-83-MELQUIADES--Y10.pdf</t>
  </si>
  <si>
    <t>http://sistemas.zamora.gob.mx/transparencia/docs/a35fix/POL-ENE-86-GUILLERMO--Y11.pdf</t>
  </si>
  <si>
    <t>http://sistemas.zamora.gob.mx/transparencia/docs/a35fix/POL-ENE-161-JUANA--Y12.pdf</t>
  </si>
  <si>
    <t>http://sistemas.zamora.gob.mx/transparencia/docs/a35fix/POL-ENE-162--BERENICE--Y13.pdf</t>
  </si>
  <si>
    <t>http://sistemas.zamora.gob.mx/transparencia/docs/a35fix/POL-ENE-167-BERENICE--Y14.pdf</t>
  </si>
  <si>
    <t>http://sistemas.zamora.gob.mx/transparencia/docs/a35fix/POL-ENE-201-JOSE-CARLOS--Y15.pdf</t>
  </si>
  <si>
    <t>http://sistemas.zamora.gob.mx/transparencia/docs/a35fix/POL-ENE-214-JORGE-ALBERTO--Y16.pdf</t>
  </si>
  <si>
    <t>http://sistemas.zamora.gob.mx/transparencia/docs/a35fix/POL-ENE-219-MARTHA-EUGENIA--Y17.pdf</t>
  </si>
  <si>
    <t>http://sistemas.zamora.gob.mx/transparencia/docs/a35fix/POL-ENE-220-JOEL-REFUGIO--Y18.pdf</t>
  </si>
  <si>
    <t>http://sistemas.zamora.gob.mx/transparencia/docs/a35fix/POL-ENE-291-RODOLFO--Y19.pdf</t>
  </si>
  <si>
    <t>http://sistemas.zamora.gob.mx/transparencia/docs/a35fix/POL-ENE-294-JOEL-REFUGIO-Y20.pdf</t>
  </si>
  <si>
    <t>http://sistemas.zamora.gob.mx/transparencia/docs/a35fix/POL-FEB-24-OSCAR-REBOLLO--Y21.pdf</t>
  </si>
  <si>
    <t>http://sistemas.zamora.gob.mx/transparencia/docs/a35fix/POL-FEB-28-MARISOL-Y22.pdf</t>
  </si>
  <si>
    <t>http://sistemas.zamora.gob.mx/transparencia/docs/a35fix/POL-FEB-30-JAIMES-Y23.pdf</t>
  </si>
  <si>
    <t>http://sistemas.zamora.gob.mx/transparencia/docs/a35fix/POL-FEB-107-CISNEROS-Y24.pdf</t>
  </si>
  <si>
    <t>http://sistemas.zamora.gob.mx/transparencia/docs/a35fix/POL-FEB--139-HUERTA-Y25.pdf</t>
  </si>
  <si>
    <t>http://sistemas.zamora.gob.mx/transparencia/docs/a35fix/POL-FEB--139-HUERTA-Y26.pdf</t>
  </si>
  <si>
    <t>http://sistemas.zamora.gob.mx/transparencia/docs/a35fix/POL-FEB--139-HUERTA-Y27.pdf</t>
  </si>
  <si>
    <t>http://sistemas.zamora.gob.mx/transparencia/docs/a35fix/POL-FEB--139-HUERTA-Y28.pdf</t>
  </si>
  <si>
    <t>http://sistemas.zamora.gob.mx/transparencia/docs/a35fix/POL-FEB--232-GPE-AVIÑA--Y29.pdf</t>
  </si>
  <si>
    <t>http://sistemas.zamora.gob.mx/transparencia/docs/a35fix/POL-FEB-240-MELQUIADES-Y30.pdf</t>
  </si>
  <si>
    <t>http://sistemas.zamora.gob.mx/transparencia/docs/a35fix/POL-FEB-242-RODOLFO-Y31.pdf</t>
  </si>
  <si>
    <t>http://sistemas.zamora.gob.mx/transparencia/docs/a35fix/POL-FEB--235-LUGO-Y32.pdf</t>
  </si>
  <si>
    <t>http://sistemas.zamora.gob.mx/transparencia/docs/a35fix/POL-FEB--250-MELQUIADES-Y33.pdf</t>
  </si>
  <si>
    <t>http://sistemas.zamora.gob.mx/transparencia/docs/a35fix/POL-FEB--250-MELQUIADES-Y34.pdf</t>
  </si>
  <si>
    <t>http://sistemas.zamora.gob.mx/transparencia/docs/a35fix/POL-FEB--257-RUMUALDO-Y35.pdf</t>
  </si>
  <si>
    <t>http://sistemas.zamora.gob.mx/transparencia/docs/a35fix/POL-FEB--268-LUGO-Y36.pdf</t>
  </si>
  <si>
    <t>http://sistemas.zamora.gob.mx/transparencia/docs/a35fix/POL-FEB-275-NANCY-Y37.pdf</t>
  </si>
  <si>
    <t>http://sistemas.zamora.gob.mx/transparencia/docs/a35fix/POL-FEB-275-TANYA-Y38.pdf</t>
  </si>
  <si>
    <t>http://sistemas.zamora.gob.mx/transparencia/docs/a35fix/POL-FEB--278-ANGEL-Y39.pdf</t>
  </si>
  <si>
    <t>http://sistemas.zamora.gob.mx/transparencia/docs/a35fix/POL-FEB-291-JESUS-Y40.pdf</t>
  </si>
  <si>
    <t>http://sistemas.zamora.gob.mx/transparencia/docs/a35fix/POL-FEB-292-ARACELI-Y41.pdf</t>
  </si>
  <si>
    <t>http://sistemas.zamora.gob.mx/transparencia/docs/a35fix/POL-FEB--294-ESCOTTO-Y42.pdf</t>
  </si>
  <si>
    <t>http://sistemas.zamora.gob.mx/transparencia/docs/a35fix/POL-FEB--242-RODOLFO-Y43.pdf</t>
  </si>
  <si>
    <t>http://sistemas.zamora.gob.mx/transparencia/docs/a35fix/POL-FEB-322-OSCAR-Y44.pdf</t>
  </si>
  <si>
    <t>http://sistemas.zamora.gob.mx/transparencia/docs/a35fix/POL-FEB--466-SAHAGUN-Y45.pdf</t>
  </si>
  <si>
    <t>http://sistemas.zamora.gob.mx/transparencia/docs/a35fix/POL-MAR-315-RODOLFO--Y59.pdf</t>
  </si>
  <si>
    <t>http://sistemas.zamora.gob.mx/transparencia/docs/a35fix/POL-MAR-307-ALEJANDRA--Y60.pdf</t>
  </si>
  <si>
    <t>http://sistemas.zamora.gob.mx/transparencia/docs/a35fix/POL-MAR-304-JOSE-CARLOS--Y61.pdf</t>
  </si>
  <si>
    <t>http://sistemas.zamora.gob.mx/transparencia/docs/a35fix/POL-MAR-301-MELQUIADES--Y62.pdf</t>
  </si>
  <si>
    <t>http://sistemas.zamora.gob.mx/transparencia/docs/a35fix/POL-MAR-300-PAULINA--Y63.pdf</t>
  </si>
  <si>
    <t>http://sistemas.zamora.gob.mx/transparencia/docs/a35fix/POL-MAR-295-RODOLFO--Y64.pdf</t>
  </si>
  <si>
    <t>http://sistemas.zamora.gob.mx/transparencia/docs/a35fix/POL-MAR-350-ANGEL-RAFAEL--Y65.pdf</t>
  </si>
  <si>
    <t>http://sistemas.zamora.gob.mx/transparencia/docs/a35fix/POL-MAR-375-MELQUIADES--Y66.pdf</t>
  </si>
  <si>
    <t>http://sistemas.zamora.gob.mx/transparencia/docs/a35fix/POL-MAR-380-RODOLFO--Y67.pdf</t>
  </si>
  <si>
    <t>http://sistemas.zamora.gob.mx/transparencia/docs/a35fix/POL-MAR-354-JOSE-CARLOS--Y68.pdf</t>
  </si>
  <si>
    <t>http://sistemas.zamora.gob.mx/transparencia/docs/a35fix/POL-MAR-69-MARIA-CARDENAS--Y46.pdf</t>
  </si>
  <si>
    <t>http://sistemas.zamora.gob.mx/transparencia/docs/a35fix/POL-MAR-56-ARACELI-Y47.pdf</t>
  </si>
  <si>
    <t>http://sistemas.zamora.gob.mx/transparencia/docs/a35fix/POL-MAR-132-NANCY-GABRIELA--Y48.pdf</t>
  </si>
  <si>
    <t>http://sistemas.zamora.gob.mx/transparencia/docs/a35fix/POL-MAR--133-BERENICE-L---Y49.pdf</t>
  </si>
  <si>
    <t>http://sistemas.zamora.gob.mx/transparencia/docs/a35fix/POL-MAR--135-MA-GPE-AVIÑA--Y50.pdf</t>
  </si>
  <si>
    <t>http://sistemas.zamora.gob.mx/transparencia/docs/a35fix/POL-MAR--139-DR-LUGO-Y51.pdf</t>
  </si>
  <si>
    <t>http://sistemas.zamora.gob.mx/transparencia/docs/a35fix/POL-MAR--382-JOEL-Y52.pdf</t>
  </si>
  <si>
    <t>http://sistemas.zamora.gob.mx/transparencia/docs/a35fix/POL-MAR-383-LUIS-CISNEROS-Y53.pdf</t>
  </si>
  <si>
    <t>http://sistemas.zamora.gob.mx/transparencia/docs/a35fix/POL-MAR-390-JOEL-Y54.pdf</t>
  </si>
  <si>
    <t>http://sistemas.zamora.gob.mx/transparencia/docs/a35fix/POL-MAR-391-NACY-REYNOSO-Y55.pdf</t>
  </si>
  <si>
    <t>http://sistemas.zamora.gob.mx/transparencia/docs/a35fix/POL-MAR--391-MARIO-DOMINGUEZ-Y56.pdf</t>
  </si>
  <si>
    <t>http://sistemas.zamora.gob.mx/transparencia/docs/a35fix/POL-MAR-339-BERENICE-LOPEZ--Y58.pdf</t>
  </si>
  <si>
    <t>http://sistemas.zamora.gob.mx/transparencia/docs/a35fix/POL-MAR-157-DR-LUGO--Y69.pdf</t>
  </si>
  <si>
    <t>http://sistemas.zamora.gob.mx/transparencia/docs/a35fix/POL-MAR-165-ARACELI--Y70.pdf</t>
  </si>
  <si>
    <t>http://sistemas.zamora.gob.mx/transparencia/docs/a35fix/POL-MAR-205-CONTRALOR--Y71.pdf</t>
  </si>
  <si>
    <t>http://sistemas.zamora.gob.mx/transparencia/docs/a35fix/POL-MAR-205-(1)-LIDIA-Y72.pdf</t>
  </si>
  <si>
    <t>http://sistemas.zamora.gob.mx/transparencia/docs/a35fix/POL-MAR--205-AC--Y73.pdf</t>
  </si>
  <si>
    <t>http://sistemas.zamora.gob.mx/transparencia/docs/a35fix/POL-MAR--205-AA--Y74.pdf</t>
  </si>
  <si>
    <t>http://sistemas.zamora.gob.mx/transparencia/docs/a35fix/POL-MAR--205-(2)-IVAN-Y75.pdf</t>
  </si>
  <si>
    <t>http://sistemas.zamora.gob.mx/transparencia/docs/a35fix/POL-MAR-209-JOEL-A--Y76.pdf</t>
  </si>
  <si>
    <t>http://sistemas.zamora.gob.mx/transparencia/docs/a35fix/POL-MAR-209-JOEL-B-Y77.pdf</t>
  </si>
  <si>
    <t>http://sistemas.zamora.gob.mx/transparencia/docs/a35fix/POL-MAR-86-ALBITER-A--Y78.pdf</t>
  </si>
  <si>
    <t>http://sistemas.zamora.gob.mx/transparencia/docs/a35fix/POL-MAR-86-ALBITER-B--Y79.pdf</t>
  </si>
  <si>
    <t>http://sistemas.zamora.gob.mx/transparencia/docs/a35fix/POL-MAR-655-ALBITER-A--Y80.pdf</t>
  </si>
  <si>
    <t>http://sistemas.zamora.gob.mx/transparencia/docs/a35fix/POL-MAR-656-SAHAGUN-Y81.pdf</t>
  </si>
  <si>
    <t>http://sistemas.zamora.gob.mx/transparencia/docs/a35fix/POL-MAR-225-GPE-A-1A--Y82.pdf</t>
  </si>
  <si>
    <t>http://sistemas.zamora.gob.mx/transparencia/docs/a35fix/POL-MAR-225-GPE-A-1B--Y83.pdf</t>
  </si>
  <si>
    <t>http://sistemas.zamora.gob.mx/transparencia/docs/a35fix/POL-MAR-225-GPE-A-2B--Y84.pdf</t>
  </si>
  <si>
    <t>http://sistemas.zamora.gob.mx/transparencia/docs/a35fix/POL-MAR-225-GPE-A-2A--Y85.pdf</t>
  </si>
  <si>
    <t>http://sistemas.zamora.gob.mx/transparencia/docs/a35fix/20170617110556010.pdf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</si>
</sst>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6" fillId="0" borderId="0" xfId="46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Fill="1" applyAlignment="1" applyProtection="1">
      <alignment horizontal="right"/>
      <protection/>
    </xf>
    <xf numFmtId="0" fontId="36" fillId="0" borderId="0" xfId="46" applyFill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36" fillId="0" borderId="0" xfId="46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35" borderId="0" xfId="0" applyFill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49" fontId="47" fillId="37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49" fontId="0" fillId="0" borderId="0" xfId="49" applyNumberFormat="1" applyFont="1" applyFill="1" applyAlignment="1" applyProtection="1">
      <alignment horizontal="center" vertical="center" wrapText="1"/>
      <protection/>
    </xf>
    <xf numFmtId="49" fontId="0" fillId="0" borderId="0" xfId="49" applyNumberFormat="1" applyFont="1" applyAlignment="1" applyProtection="1">
      <alignment horizontal="center" vertical="center" wrapText="1"/>
      <protection/>
    </xf>
    <xf numFmtId="14" fontId="0" fillId="38" borderId="0" xfId="0" applyNumberForma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15" fontId="0" fillId="0" borderId="0" xfId="0" applyNumberFormat="1" applyFont="1" applyAlignment="1" applyProtection="1">
      <alignment horizontal="center" vertical="center" wrapText="1"/>
      <protection/>
    </xf>
    <xf numFmtId="49" fontId="0" fillId="0" borderId="0" xfId="49" applyNumberFormat="1" applyFont="1" applyFill="1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43" fontId="0" fillId="0" borderId="0" xfId="49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POL-ENE-34-RODOLFO-Y8.pdf" TargetMode="External" /><Relationship Id="rId2" Type="http://schemas.openxmlformats.org/officeDocument/2006/relationships/hyperlink" Target="http://sistemas.zamora.gob.mx/transparencia/docs/a35fix/POL-ENE-80-RODOLFO-Y9.pdf" TargetMode="External" /><Relationship Id="rId3" Type="http://schemas.openxmlformats.org/officeDocument/2006/relationships/hyperlink" Target="http://sistemas.zamora.gob.mx/transparencia/docs/a35fix/POL-ENE-83-MELQUIADES--Y10.pdf" TargetMode="External" /><Relationship Id="rId4" Type="http://schemas.openxmlformats.org/officeDocument/2006/relationships/hyperlink" Target="http://sistemas.zamora.gob.mx/transparencia/docs/a35fix/POL-ENE-86-GUILLERMO--Y11.pdf" TargetMode="External" /><Relationship Id="rId5" Type="http://schemas.openxmlformats.org/officeDocument/2006/relationships/hyperlink" Target="http://sistemas.zamora.gob.mx/transparencia/docs/a35fix/POL-ENE-161-JUANA--Y12.pdf" TargetMode="External" /><Relationship Id="rId6" Type="http://schemas.openxmlformats.org/officeDocument/2006/relationships/hyperlink" Target="http://sistemas.zamora.gob.mx/transparencia/docs/a35fix/POL-ENE-162--BERENICE--Y13.pdf" TargetMode="External" /><Relationship Id="rId7" Type="http://schemas.openxmlformats.org/officeDocument/2006/relationships/hyperlink" Target="http://sistemas.zamora.gob.mx/transparencia/docs/a35fix/POL-ENE-167-BERENICE--Y14.pdf" TargetMode="External" /><Relationship Id="rId8" Type="http://schemas.openxmlformats.org/officeDocument/2006/relationships/hyperlink" Target="http://sistemas.zamora.gob.mx/transparencia/docs/a35fix/POL-ENE-201-JOSE-CARLOS--Y15.pdf" TargetMode="External" /><Relationship Id="rId9" Type="http://schemas.openxmlformats.org/officeDocument/2006/relationships/hyperlink" Target="http://sistemas.zamora.gob.mx/transparencia/docs/a35fix/POL-ENE-214-JORGE-ALBERTO--Y16.pdf" TargetMode="External" /><Relationship Id="rId10" Type="http://schemas.openxmlformats.org/officeDocument/2006/relationships/hyperlink" Target="http://sistemas.zamora.gob.mx/transparencia/docs/a35fix/POL-ENE-219-MARTHA-EUGENIA--Y17.pdf" TargetMode="External" /><Relationship Id="rId11" Type="http://schemas.openxmlformats.org/officeDocument/2006/relationships/hyperlink" Target="http://sistemas.zamora.gob.mx/transparencia/docs/a35fix/POL-ENE-220-JOEL-REFUGIO--Y18.pdf" TargetMode="External" /><Relationship Id="rId12" Type="http://schemas.openxmlformats.org/officeDocument/2006/relationships/hyperlink" Target="http://sistemas.zamora.gob.mx/transparencia/docs/a35fix/POL-ENE-291-RODOLFO--Y19.pdf" TargetMode="External" /><Relationship Id="rId13" Type="http://schemas.openxmlformats.org/officeDocument/2006/relationships/hyperlink" Target="http://sistemas.zamora.gob.mx/transparencia/docs/a35fix/POL-ENE-294-JOEL-REFUGIO-Y20.pdf" TargetMode="External" /><Relationship Id="rId14" Type="http://schemas.openxmlformats.org/officeDocument/2006/relationships/hyperlink" Target="http://sistemas.zamora.gob.mx/transparencia/docs/a35fix/POL-FEB-28-MARISOL-Y22.pdf" TargetMode="External" /><Relationship Id="rId15" Type="http://schemas.openxmlformats.org/officeDocument/2006/relationships/hyperlink" Target="http://sistemas.zamora.gob.mx/transparencia/docs/a35fix/POL-FEB-24-OSCAR-REBOLLO--Y21.pdf" TargetMode="External" /><Relationship Id="rId16" Type="http://schemas.openxmlformats.org/officeDocument/2006/relationships/hyperlink" Target="http://sistemas.zamora.gob.mx/transparencia/docs/a35fix/POL-FEB-30-JAIMES-Y23.pdf" TargetMode="External" /><Relationship Id="rId17" Type="http://schemas.openxmlformats.org/officeDocument/2006/relationships/hyperlink" Target="http://sistemas.zamora.gob.mx/transparencia/docs/a35fix/POL-FEB-107-CISNEROS-Y24.pdf" TargetMode="External" /><Relationship Id="rId18" Type="http://schemas.openxmlformats.org/officeDocument/2006/relationships/hyperlink" Target="http://sistemas.zamora.gob.mx/transparencia/docs/a35fix/POL-FEB--139-HUERTA-Y26.pdf" TargetMode="External" /><Relationship Id="rId19" Type="http://schemas.openxmlformats.org/officeDocument/2006/relationships/hyperlink" Target="http://sistemas.zamora.gob.mx/transparencia/docs/a35fix/POL-FEB--139-HUERTA-Y25.pdf" TargetMode="External" /><Relationship Id="rId20" Type="http://schemas.openxmlformats.org/officeDocument/2006/relationships/hyperlink" Target="http://sistemas.zamora.gob.mx/transparencia/docs/a35fix/POL-FEB--139-HUERTA-Y27.pdf" TargetMode="External" /><Relationship Id="rId21" Type="http://schemas.openxmlformats.org/officeDocument/2006/relationships/hyperlink" Target="http://sistemas.zamora.gob.mx/transparencia/docs/a35fix/POL-FEB--139-HUERTA-Y28.pdf" TargetMode="External" /><Relationship Id="rId22" Type="http://schemas.openxmlformats.org/officeDocument/2006/relationships/hyperlink" Target="http://sistemas.zamora.gob.mx/transparencia/docs/a35fix/POL-FEB--232-GPE-AVI&#209;A--Y29.pdf" TargetMode="External" /><Relationship Id="rId23" Type="http://schemas.openxmlformats.org/officeDocument/2006/relationships/hyperlink" Target="http://sistemas.zamora.gob.mx/transparencia/docs/a35fix/POL-FEB-240-MELQUIADES-Y30.pdf" TargetMode="External" /><Relationship Id="rId24" Type="http://schemas.openxmlformats.org/officeDocument/2006/relationships/hyperlink" Target="http://sistemas.zamora.gob.mx/transparencia/docs/a35fix/POL-FEB-242-RODOLFO-Y31.pdf" TargetMode="External" /><Relationship Id="rId25" Type="http://schemas.openxmlformats.org/officeDocument/2006/relationships/hyperlink" Target="http://sistemas.zamora.gob.mx/transparencia/docs/a35fix/POL-FEB--235-LUGO-Y32.pdf" TargetMode="External" /><Relationship Id="rId26" Type="http://schemas.openxmlformats.org/officeDocument/2006/relationships/hyperlink" Target="http://sistemas.zamora.gob.mx/transparencia/docs/a35fix/POL-FEB--250-MELQUIADES-Y33.pdf" TargetMode="External" /><Relationship Id="rId27" Type="http://schemas.openxmlformats.org/officeDocument/2006/relationships/hyperlink" Target="http://sistemas.zamora.gob.mx/transparencia/docs/a35fix/POL-FEB--250-MELQUIADES-Y34.pdf" TargetMode="External" /><Relationship Id="rId28" Type="http://schemas.openxmlformats.org/officeDocument/2006/relationships/hyperlink" Target="http://sistemas.zamora.gob.mx/transparencia/docs/a35fix/POL-FEB--257-RUMUALDO-Y35.pdf" TargetMode="External" /><Relationship Id="rId29" Type="http://schemas.openxmlformats.org/officeDocument/2006/relationships/hyperlink" Target="http://sistemas.zamora.gob.mx/transparencia/docs/a35fix/POL-FEB--268-LUGO-Y36.pdf" TargetMode="External" /><Relationship Id="rId30" Type="http://schemas.openxmlformats.org/officeDocument/2006/relationships/hyperlink" Target="http://sistemas.zamora.gob.mx/transparencia/docs/a35fix/POL-FEB-275-NANCY-Y37.pdf" TargetMode="External" /><Relationship Id="rId31" Type="http://schemas.openxmlformats.org/officeDocument/2006/relationships/hyperlink" Target="http://sistemas.zamora.gob.mx/transparencia/docs/a35fix/POL-FEB-275-TANYA-Y38.pdf" TargetMode="External" /><Relationship Id="rId32" Type="http://schemas.openxmlformats.org/officeDocument/2006/relationships/hyperlink" Target="http://sistemas.zamora.gob.mx/transparencia/docs/a35fix/POL-FEB--278-ANGEL-Y39.pdf" TargetMode="External" /><Relationship Id="rId33" Type="http://schemas.openxmlformats.org/officeDocument/2006/relationships/hyperlink" Target="http://sistemas.zamora.gob.mx/transparencia/docs/a35fix/POL-FEB-291-JESUS-Y40.pdf" TargetMode="External" /><Relationship Id="rId34" Type="http://schemas.openxmlformats.org/officeDocument/2006/relationships/hyperlink" Target="http://sistemas.zamora.gob.mx/transparencia/docs/a35fix/POL-FEB-292-ARACELI-Y41.pdf" TargetMode="External" /><Relationship Id="rId35" Type="http://schemas.openxmlformats.org/officeDocument/2006/relationships/hyperlink" Target="http://sistemas.zamora.gob.mx/transparencia/docs/a35fix/POL-FEB--294-ESCOTTO-Y42.pdf" TargetMode="External" /><Relationship Id="rId36" Type="http://schemas.openxmlformats.org/officeDocument/2006/relationships/hyperlink" Target="http://sistemas.zamora.gob.mx/transparencia/docs/a35fix/POL-FEB--242-RODOLFO-Y43.pdf" TargetMode="External" /><Relationship Id="rId37" Type="http://schemas.openxmlformats.org/officeDocument/2006/relationships/hyperlink" Target="http://sistemas.zamora.gob.mx/transparencia/docs/a35fix/POL-FEB-322-OSCAR-Y44.pdf" TargetMode="External" /><Relationship Id="rId38" Type="http://schemas.openxmlformats.org/officeDocument/2006/relationships/hyperlink" Target="http://sistemas.zamora.gob.mx/transparencia/docs/a35fix/POL-FEB--466-SAHAGUN-Y45.pdf" TargetMode="External" /><Relationship Id="rId39" Type="http://schemas.openxmlformats.org/officeDocument/2006/relationships/hyperlink" Target="http://sistemas.zamora.gob.mx/transparencia/docs/a35fix/POL-MAR-69-MARIA-CARDENAS--Y46.pdf" TargetMode="External" /><Relationship Id="rId40" Type="http://schemas.openxmlformats.org/officeDocument/2006/relationships/hyperlink" Target="http://sistemas.zamora.gob.mx/transparencia/docs/a35fix/POL-MAR-56-ARACELI-Y47.pdf" TargetMode="External" /><Relationship Id="rId41" Type="http://schemas.openxmlformats.org/officeDocument/2006/relationships/hyperlink" Target="http://sistemas.zamora.gob.mx/transparencia/docs/a35fix/POL-MAR-132-NANCY-GABRIELA--Y48.pdf" TargetMode="External" /><Relationship Id="rId42" Type="http://schemas.openxmlformats.org/officeDocument/2006/relationships/hyperlink" Target="http://sistemas.zamora.gob.mx/transparencia/docs/a35fix/POL-MAR--133-BERENICE-L---Y49.pdf" TargetMode="External" /><Relationship Id="rId43" Type="http://schemas.openxmlformats.org/officeDocument/2006/relationships/hyperlink" Target="http://sistemas.zamora.gob.mx/transparencia/docs/a35fix/POL-MAR--135-MA-GPE-AVI&#209;A--Y50.pdf" TargetMode="External" /><Relationship Id="rId44" Type="http://schemas.openxmlformats.org/officeDocument/2006/relationships/hyperlink" Target="http://sistemas.zamora.gob.mx/transparencia/docs/a35fix/POL-MAR--139-DR-LUGO-Y51.pdf" TargetMode="External" /><Relationship Id="rId45" Type="http://schemas.openxmlformats.org/officeDocument/2006/relationships/hyperlink" Target="http://sistemas.zamora.gob.mx/transparencia/docs/a35fix/POL-MAR--382-JOEL-Y52.pdf" TargetMode="External" /><Relationship Id="rId46" Type="http://schemas.openxmlformats.org/officeDocument/2006/relationships/hyperlink" Target="http://sistemas.zamora.gob.mx/transparencia/docs/a35fix/POL-MAR-383-LUIS-CISNEROS-Y53.pdf" TargetMode="External" /><Relationship Id="rId47" Type="http://schemas.openxmlformats.org/officeDocument/2006/relationships/hyperlink" Target="http://sistemas.zamora.gob.mx/transparencia/docs/a35fix/POL-MAR-390-JOEL-Y54.pdf" TargetMode="External" /><Relationship Id="rId48" Type="http://schemas.openxmlformats.org/officeDocument/2006/relationships/hyperlink" Target="http://sistemas.zamora.gob.mx/transparencia/docs/a35fix/POL-MAR-391-NACY-REYNOSO-Y55.pdf" TargetMode="External" /><Relationship Id="rId49" Type="http://schemas.openxmlformats.org/officeDocument/2006/relationships/hyperlink" Target="http://sistemas.zamora.gob.mx/transparencia/docs/a35fix/POL-MAR--391-MARIO-DOMINGUEZ-Y56.pdf" TargetMode="External" /><Relationship Id="rId50" Type="http://schemas.openxmlformats.org/officeDocument/2006/relationships/hyperlink" Target="http://sistemas.zamora.gob.mx/transparencia/docs/a35fix/POL-MAR-339-BERENICE-LOPEZ--Y58.pdf" TargetMode="External" /><Relationship Id="rId51" Type="http://schemas.openxmlformats.org/officeDocument/2006/relationships/hyperlink" Target="http://sistemas.zamora.gob.mx/transparencia/docs/a35fix/POL-MAR-315-RODOLFO--Y59.pdf" TargetMode="External" /><Relationship Id="rId52" Type="http://schemas.openxmlformats.org/officeDocument/2006/relationships/hyperlink" Target="http://sistemas.zamora.gob.mx/transparencia/docs/a35fix/POL-MAR-307-ALEJANDRA--Y60.pdf" TargetMode="External" /><Relationship Id="rId53" Type="http://schemas.openxmlformats.org/officeDocument/2006/relationships/hyperlink" Target="http://sistemas.zamora.gob.mx/transparencia/docs/a35fix/POL-MAR-304-JOSE-CARLOS--Y61.pdf" TargetMode="External" /><Relationship Id="rId54" Type="http://schemas.openxmlformats.org/officeDocument/2006/relationships/hyperlink" Target="http://sistemas.zamora.gob.mx/transparencia/docs/a35fix/POL-MAR-301-MELQUIADES--Y62.pdf" TargetMode="External" /><Relationship Id="rId55" Type="http://schemas.openxmlformats.org/officeDocument/2006/relationships/hyperlink" Target="http://sistemas.zamora.gob.mx/transparencia/docs/a35fix/POL-MAR-300-PAULINA--Y63.pdf" TargetMode="External" /><Relationship Id="rId56" Type="http://schemas.openxmlformats.org/officeDocument/2006/relationships/hyperlink" Target="http://sistemas.zamora.gob.mx/transparencia/docs/a35fix/POL-MAR-295-RODOLFO--Y64.pdf" TargetMode="External" /><Relationship Id="rId57" Type="http://schemas.openxmlformats.org/officeDocument/2006/relationships/hyperlink" Target="http://sistemas.zamora.gob.mx/transparencia/docs/a35fix/POL-MAR-350-ANGEL-RAFAEL--Y65.pdf" TargetMode="External" /><Relationship Id="rId58" Type="http://schemas.openxmlformats.org/officeDocument/2006/relationships/hyperlink" Target="http://sistemas.zamora.gob.mx/transparencia/docs/a35fix/POL-MAR-375-MELQUIADES--Y66.pdf" TargetMode="External" /><Relationship Id="rId59" Type="http://schemas.openxmlformats.org/officeDocument/2006/relationships/hyperlink" Target="http://sistemas.zamora.gob.mx/transparencia/docs/a35fix/POL-MAR-380-RODOLFO--Y67.pdf" TargetMode="External" /><Relationship Id="rId60" Type="http://schemas.openxmlformats.org/officeDocument/2006/relationships/hyperlink" Target="http://sistemas.zamora.gob.mx/transparencia/docs/a35fix/POL-MAR-354-JOSE-CARLOS--Y68.pdf" TargetMode="External" /><Relationship Id="rId61" Type="http://schemas.openxmlformats.org/officeDocument/2006/relationships/hyperlink" Target="http://sistemas.zamora.gob.mx/transparencia/docs/a35fix/POL-MAR-157-DR-LUGO--Y69.pdf" TargetMode="External" /><Relationship Id="rId62" Type="http://schemas.openxmlformats.org/officeDocument/2006/relationships/hyperlink" Target="http://sistemas.zamora.gob.mx/transparencia/docs/a35fix/POL-MAR-165-ARACELI--Y70.pdf" TargetMode="External" /><Relationship Id="rId63" Type="http://schemas.openxmlformats.org/officeDocument/2006/relationships/hyperlink" Target="http://sistemas.zamora.gob.mx/transparencia/docs/a35fix/POL-MAR-205-CONTRALOR--Y71.pdf" TargetMode="External" /><Relationship Id="rId64" Type="http://schemas.openxmlformats.org/officeDocument/2006/relationships/hyperlink" Target="http://sistemas.zamora.gob.mx/transparencia/docs/a35fix/POL-MAR-205-(1)-LIDIA-Y72.pdf" TargetMode="External" /><Relationship Id="rId65" Type="http://schemas.openxmlformats.org/officeDocument/2006/relationships/hyperlink" Target="http://sistemas.zamora.gob.mx/transparencia/docs/a35fix/POL-MAR--205-AC--Y73.pdf" TargetMode="External" /><Relationship Id="rId66" Type="http://schemas.openxmlformats.org/officeDocument/2006/relationships/hyperlink" Target="http://sistemas.zamora.gob.mx/transparencia/docs/a35fix/POL-MAR--205-AA--Y74.pdf" TargetMode="External" /><Relationship Id="rId67" Type="http://schemas.openxmlformats.org/officeDocument/2006/relationships/hyperlink" Target="http://sistemas.zamora.gob.mx/transparencia/docs/a35fix/POL-MAR--205-(2)-IVAN-Y75.pdf" TargetMode="External" /><Relationship Id="rId68" Type="http://schemas.openxmlformats.org/officeDocument/2006/relationships/hyperlink" Target="http://sistemas.zamora.gob.mx/transparencia/docs/a35fix/POL-MAR-209-JOEL-A--Y76.pdf" TargetMode="External" /><Relationship Id="rId69" Type="http://schemas.openxmlformats.org/officeDocument/2006/relationships/hyperlink" Target="http://sistemas.zamora.gob.mx/transparencia/docs/a35fix/POL-MAR-209-JOEL-B-Y77.pdf" TargetMode="External" /><Relationship Id="rId70" Type="http://schemas.openxmlformats.org/officeDocument/2006/relationships/hyperlink" Target="http://sistemas.zamora.gob.mx/transparencia/docs/a35fix/POL-MAR-86-ALBITER-A--Y78.pdf" TargetMode="External" /><Relationship Id="rId71" Type="http://schemas.openxmlformats.org/officeDocument/2006/relationships/hyperlink" Target="http://sistemas.zamora.gob.mx/transparencia/docs/a35fix/POL-MAR-86-ALBITER-B--Y79.pdf" TargetMode="External" /><Relationship Id="rId72" Type="http://schemas.openxmlformats.org/officeDocument/2006/relationships/hyperlink" Target="http://sistemas.zamora.gob.mx/transparencia/docs/a35fix/POL-MAR-655-ALBITER-A--Y80.pdf" TargetMode="External" /><Relationship Id="rId73" Type="http://schemas.openxmlformats.org/officeDocument/2006/relationships/hyperlink" Target="http://sistemas.zamora.gob.mx/transparencia/docs/a35fix/POL-MAR-656-SAHAGUN-Y81.pdf" TargetMode="External" /><Relationship Id="rId74" Type="http://schemas.openxmlformats.org/officeDocument/2006/relationships/hyperlink" Target="http://sistemas.zamora.gob.mx/transparencia/docs/a35fix/POL-MAR-225-GPE-A-1A--Y82.pdf" TargetMode="External" /><Relationship Id="rId75" Type="http://schemas.openxmlformats.org/officeDocument/2006/relationships/hyperlink" Target="http://sistemas.zamora.gob.mx/transparencia/docs/a35fix/POL-MAR-225-GPE-A-1B--Y83.pdf" TargetMode="External" /><Relationship Id="rId76" Type="http://schemas.openxmlformats.org/officeDocument/2006/relationships/hyperlink" Target="http://sistemas.zamora.gob.mx/transparencia/docs/a35fix/POL-MAR-225-GPE-A-2B--Y84.pdf" TargetMode="External" /><Relationship Id="rId77" Type="http://schemas.openxmlformats.org/officeDocument/2006/relationships/hyperlink" Target="http://sistemas.zamora.gob.mx/transparencia/docs/a35fix/POL-MAR-225-GPE-A-2A--Y85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20170617110556010.pdf" TargetMode="External" /><Relationship Id="rId2" Type="http://schemas.openxmlformats.org/officeDocument/2006/relationships/hyperlink" Target="http://sistemas.zamora.gob.mx/transparencia/docs/a35fix/20170617110556010.pdf" TargetMode="External" /><Relationship Id="rId3" Type="http://schemas.openxmlformats.org/officeDocument/2006/relationships/hyperlink" Target="http://sistemas.zamora.gob.mx/transparencia/docs/a35fix/20170617110556010.pdf" TargetMode="External" /><Relationship Id="rId4" Type="http://schemas.openxmlformats.org/officeDocument/2006/relationships/hyperlink" Target="http://sistemas.zamora.gob.mx/transparencia/docs/a35fix/20170617110556010.pdf" TargetMode="External" /><Relationship Id="rId5" Type="http://schemas.openxmlformats.org/officeDocument/2006/relationships/hyperlink" Target="http://sistemas.zamora.gob.mx/transparencia/docs/a35fix/20170617110556010.pdf" TargetMode="External" /><Relationship Id="rId6" Type="http://schemas.openxmlformats.org/officeDocument/2006/relationships/hyperlink" Target="http://sistemas.zamora.gob.mx/transparencia/docs/a35fix/20170617110556010.pdf" TargetMode="External" /><Relationship Id="rId7" Type="http://schemas.openxmlformats.org/officeDocument/2006/relationships/hyperlink" Target="http://sistemas.zamora.gob.mx/transparencia/docs/a35fix/20170617110556010.pdf" TargetMode="External" /><Relationship Id="rId8" Type="http://schemas.openxmlformats.org/officeDocument/2006/relationships/hyperlink" Target="http://sistemas.zamora.gob.mx/transparencia/docs/a35fix/20170617110556010.pdf" TargetMode="External" /><Relationship Id="rId9" Type="http://schemas.openxmlformats.org/officeDocument/2006/relationships/hyperlink" Target="http://sistemas.zamora.gob.mx/transparencia/docs/a35fix/20170617110556010.pdf" TargetMode="External" /><Relationship Id="rId10" Type="http://schemas.openxmlformats.org/officeDocument/2006/relationships/hyperlink" Target="http://sistemas.zamora.gob.mx/transparencia/docs/a35fix/20170617110556010.pdf" TargetMode="External" /><Relationship Id="rId11" Type="http://schemas.openxmlformats.org/officeDocument/2006/relationships/hyperlink" Target="http://sistemas.zamora.gob.mx/transparencia/docs/a35fix/20170617110556010.pdf" TargetMode="External" /><Relationship Id="rId12" Type="http://schemas.openxmlformats.org/officeDocument/2006/relationships/hyperlink" Target="http://sistemas.zamora.gob.mx/transparencia/docs/a35fix/20170617110556010.pdf" TargetMode="External" /><Relationship Id="rId13" Type="http://schemas.openxmlformats.org/officeDocument/2006/relationships/hyperlink" Target="http://sistemas.zamora.gob.mx/transparencia/docs/a35fix/20170617110556010.pdf" TargetMode="External" /><Relationship Id="rId14" Type="http://schemas.openxmlformats.org/officeDocument/2006/relationships/hyperlink" Target="http://sistemas.zamora.gob.mx/transparencia/docs/a35fix/20170617110556010.pdf" TargetMode="External" /><Relationship Id="rId15" Type="http://schemas.openxmlformats.org/officeDocument/2006/relationships/hyperlink" Target="http://sistemas.zamora.gob.mx/transparencia/docs/a35fix/20170617110556010.pdf" TargetMode="External" /><Relationship Id="rId16" Type="http://schemas.openxmlformats.org/officeDocument/2006/relationships/hyperlink" Target="http://sistemas.zamora.gob.mx/transparencia/docs/a35fix/20170617110556010.pdf" TargetMode="External" /><Relationship Id="rId17" Type="http://schemas.openxmlformats.org/officeDocument/2006/relationships/hyperlink" Target="http://sistemas.zamora.gob.mx/transparencia/docs/a35fix/20170617110556010.pdf" TargetMode="External" /><Relationship Id="rId18" Type="http://schemas.openxmlformats.org/officeDocument/2006/relationships/hyperlink" Target="http://sistemas.zamora.gob.mx/transparencia/docs/a35fix/20170617110556010.pdf" TargetMode="External" /><Relationship Id="rId19" Type="http://schemas.openxmlformats.org/officeDocument/2006/relationships/hyperlink" Target="http://sistemas.zamora.gob.mx/transparencia/docs/a35fix/20170617110556010.pdf" TargetMode="External" /><Relationship Id="rId20" Type="http://schemas.openxmlformats.org/officeDocument/2006/relationships/hyperlink" Target="http://sistemas.zamora.gob.mx/transparencia/docs/a35fix/20170617110556010.pdf" TargetMode="External" /><Relationship Id="rId21" Type="http://schemas.openxmlformats.org/officeDocument/2006/relationships/hyperlink" Target="http://sistemas.zamora.gob.mx/transparencia/docs/a35fix/20170617110556010.pdf" TargetMode="External" /><Relationship Id="rId22" Type="http://schemas.openxmlformats.org/officeDocument/2006/relationships/hyperlink" Target="http://sistemas.zamora.gob.mx/transparencia/docs/a35fix/20170617110556010.pdf" TargetMode="External" /><Relationship Id="rId23" Type="http://schemas.openxmlformats.org/officeDocument/2006/relationships/hyperlink" Target="http://sistemas.zamora.gob.mx/transparencia/docs/a35fix/20170617110556010.pdf" TargetMode="External" /><Relationship Id="rId24" Type="http://schemas.openxmlformats.org/officeDocument/2006/relationships/hyperlink" Target="http://sistemas.zamora.gob.mx/transparencia/docs/a35fix/20170617110556010.pdf" TargetMode="External" /><Relationship Id="rId25" Type="http://schemas.openxmlformats.org/officeDocument/2006/relationships/hyperlink" Target="http://sistemas.zamora.gob.mx/transparencia/docs/a35fix/20170617110556010.pdf" TargetMode="External" /><Relationship Id="rId26" Type="http://schemas.openxmlformats.org/officeDocument/2006/relationships/hyperlink" Target="http://sistemas.zamora.gob.mx/transparencia/docs/a35fix/20170617110556010.pdf" TargetMode="External" /><Relationship Id="rId27" Type="http://schemas.openxmlformats.org/officeDocument/2006/relationships/hyperlink" Target="http://sistemas.zamora.gob.mx/transparencia/docs/a35fix/20170617110556010.pdf" TargetMode="External" /><Relationship Id="rId28" Type="http://schemas.openxmlformats.org/officeDocument/2006/relationships/hyperlink" Target="http://sistemas.zamora.gob.mx/transparencia/docs/a35fix/20170617110556010.pdf" TargetMode="External" /><Relationship Id="rId29" Type="http://schemas.openxmlformats.org/officeDocument/2006/relationships/hyperlink" Target="http://sistemas.zamora.gob.mx/transparencia/docs/a35fix/20170617110556010.pdf" TargetMode="External" /><Relationship Id="rId30" Type="http://schemas.openxmlformats.org/officeDocument/2006/relationships/hyperlink" Target="http://sistemas.zamora.gob.mx/transparencia/docs/a35fix/20170617110556010.pdf" TargetMode="External" /><Relationship Id="rId31" Type="http://schemas.openxmlformats.org/officeDocument/2006/relationships/hyperlink" Target="http://sistemas.zamora.gob.mx/transparencia/docs/a35fix/20170617110556010.pdf" TargetMode="External" /><Relationship Id="rId32" Type="http://schemas.openxmlformats.org/officeDocument/2006/relationships/hyperlink" Target="http://sistemas.zamora.gob.mx/transparencia/docs/a35fix/20170617110556010.pdf" TargetMode="External" /><Relationship Id="rId33" Type="http://schemas.openxmlformats.org/officeDocument/2006/relationships/hyperlink" Target="http://sistemas.zamora.gob.mx/transparencia/docs/a35fix/20170617110556010.pdf" TargetMode="External" /><Relationship Id="rId34" Type="http://schemas.openxmlformats.org/officeDocument/2006/relationships/hyperlink" Target="http://sistemas.zamora.gob.mx/transparencia/docs/a35fix/20170617110556010.pdf" TargetMode="External" /><Relationship Id="rId35" Type="http://schemas.openxmlformats.org/officeDocument/2006/relationships/hyperlink" Target="http://sistemas.zamora.gob.mx/transparencia/docs/a35fix/20170617110556010.pdf" TargetMode="External" /><Relationship Id="rId36" Type="http://schemas.openxmlformats.org/officeDocument/2006/relationships/hyperlink" Target="http://sistemas.zamora.gob.mx/transparencia/docs/a35fix/20170617110556010.pdf" TargetMode="External" /><Relationship Id="rId37" Type="http://schemas.openxmlformats.org/officeDocument/2006/relationships/hyperlink" Target="http://sistemas.zamora.gob.mx/transparencia/docs/a35fix/20170617110556010.pdf" TargetMode="External" /><Relationship Id="rId38" Type="http://schemas.openxmlformats.org/officeDocument/2006/relationships/hyperlink" Target="http://sistemas.zamora.gob.mx/transparencia/docs/a35fix/20170617110556010.pdf" TargetMode="External" /><Relationship Id="rId39" Type="http://schemas.openxmlformats.org/officeDocument/2006/relationships/hyperlink" Target="http://sistemas.zamora.gob.mx/transparencia/docs/a35fix/20170617110556010.pdf" TargetMode="External" /><Relationship Id="rId40" Type="http://schemas.openxmlformats.org/officeDocument/2006/relationships/hyperlink" Target="http://sistemas.zamora.gob.mx/transparencia/docs/a35fix/20170617110556010.pdf" TargetMode="External" /><Relationship Id="rId41" Type="http://schemas.openxmlformats.org/officeDocument/2006/relationships/hyperlink" Target="http://sistemas.zamora.gob.mx/transparencia/docs/a35fix/20170617110556010.pdf" TargetMode="External" /><Relationship Id="rId42" Type="http://schemas.openxmlformats.org/officeDocument/2006/relationships/hyperlink" Target="http://sistemas.zamora.gob.mx/transparencia/docs/a35fix/20170617110556010.pdf" TargetMode="External" /><Relationship Id="rId43" Type="http://schemas.openxmlformats.org/officeDocument/2006/relationships/hyperlink" Target="http://sistemas.zamora.gob.mx/transparencia/docs/a35fix/20170617110556010.pdf" TargetMode="External" /><Relationship Id="rId44" Type="http://schemas.openxmlformats.org/officeDocument/2006/relationships/hyperlink" Target="http://sistemas.zamora.gob.mx/transparencia/docs/a35fix/20170617110556010.pdf" TargetMode="External" /><Relationship Id="rId45" Type="http://schemas.openxmlformats.org/officeDocument/2006/relationships/hyperlink" Target="http://sistemas.zamora.gob.mx/transparencia/docs/a35fix/20170617110556010.pdf" TargetMode="External" /><Relationship Id="rId46" Type="http://schemas.openxmlformats.org/officeDocument/2006/relationships/hyperlink" Target="http://sistemas.zamora.gob.mx/transparencia/docs/a35fix/20170617110556010.pdf" TargetMode="External" /><Relationship Id="rId47" Type="http://schemas.openxmlformats.org/officeDocument/2006/relationships/hyperlink" Target="http://sistemas.zamora.gob.mx/transparencia/docs/a35fix/20170617110556010.pdf" TargetMode="External" /><Relationship Id="rId48" Type="http://schemas.openxmlformats.org/officeDocument/2006/relationships/hyperlink" Target="http://sistemas.zamora.gob.mx/transparencia/docs/a35fix/20170617110556010.pdf" TargetMode="External" /><Relationship Id="rId49" Type="http://schemas.openxmlformats.org/officeDocument/2006/relationships/hyperlink" Target="http://sistemas.zamora.gob.mx/transparencia/docs/a35fix/20170617110556010.pdf" TargetMode="External" /><Relationship Id="rId50" Type="http://schemas.openxmlformats.org/officeDocument/2006/relationships/hyperlink" Target="http://sistemas.zamora.gob.mx/transparencia/docs/a35fix/20170617110556010.pdf" TargetMode="External" /><Relationship Id="rId51" Type="http://schemas.openxmlformats.org/officeDocument/2006/relationships/hyperlink" Target="http://sistemas.zamora.gob.mx/transparencia/docs/a35fix/20170617110556010.pdf" TargetMode="External" /><Relationship Id="rId52" Type="http://schemas.openxmlformats.org/officeDocument/2006/relationships/hyperlink" Target="http://sistemas.zamora.gob.mx/transparencia/docs/a35fix/20170617110556010.pdf" TargetMode="External" /><Relationship Id="rId53" Type="http://schemas.openxmlformats.org/officeDocument/2006/relationships/hyperlink" Target="http://sistemas.zamora.gob.mx/transparencia/docs/a35fix/20170617110556010.pdf" TargetMode="External" /><Relationship Id="rId54" Type="http://schemas.openxmlformats.org/officeDocument/2006/relationships/hyperlink" Target="http://sistemas.zamora.gob.mx/transparencia/docs/a35fix/20170617110556010.pdf" TargetMode="External" /><Relationship Id="rId55" Type="http://schemas.openxmlformats.org/officeDocument/2006/relationships/hyperlink" Target="http://sistemas.zamora.gob.mx/transparencia/docs/a35fix/20170617110556010.pdf" TargetMode="External" /><Relationship Id="rId56" Type="http://schemas.openxmlformats.org/officeDocument/2006/relationships/hyperlink" Target="http://sistemas.zamora.gob.mx/transparencia/docs/a35fix/20170617110556010.pdf" TargetMode="External" /><Relationship Id="rId57" Type="http://schemas.openxmlformats.org/officeDocument/2006/relationships/hyperlink" Target="http://sistemas.zamora.gob.mx/transparencia/docs/a35fix/20170617110556010.pdf" TargetMode="External" /><Relationship Id="rId58" Type="http://schemas.openxmlformats.org/officeDocument/2006/relationships/hyperlink" Target="http://sistemas.zamora.gob.mx/transparencia/docs/a35fix/20170617110556010.pdf" TargetMode="External" /><Relationship Id="rId59" Type="http://schemas.openxmlformats.org/officeDocument/2006/relationships/hyperlink" Target="http://sistemas.zamora.gob.mx/transparencia/docs/a35fix/20170617110556010.pdf" TargetMode="External" /><Relationship Id="rId60" Type="http://schemas.openxmlformats.org/officeDocument/2006/relationships/hyperlink" Target="http://sistemas.zamora.gob.mx/transparencia/docs/a35fix/20170617110556010.pdf" TargetMode="External" /><Relationship Id="rId61" Type="http://schemas.openxmlformats.org/officeDocument/2006/relationships/hyperlink" Target="http://sistemas.zamora.gob.mx/transparencia/docs/a35fix/20170617110556010.pdf" TargetMode="External" /><Relationship Id="rId62" Type="http://schemas.openxmlformats.org/officeDocument/2006/relationships/hyperlink" Target="http://sistemas.zamora.gob.mx/transparencia/docs/a35fix/20170617110556010.pdf" TargetMode="External" /><Relationship Id="rId63" Type="http://schemas.openxmlformats.org/officeDocument/2006/relationships/hyperlink" Target="http://sistemas.zamora.gob.mx/transparencia/docs/a35fix/20170617110556010.pdf" TargetMode="External" /><Relationship Id="rId64" Type="http://schemas.openxmlformats.org/officeDocument/2006/relationships/hyperlink" Target="http://sistemas.zamora.gob.mx/transparencia/docs/a35fix/20170617110556010.pdf" TargetMode="External" /><Relationship Id="rId65" Type="http://schemas.openxmlformats.org/officeDocument/2006/relationships/hyperlink" Target="http://sistemas.zamora.gob.mx/transparencia/docs/a35fix/20170617110556010.pdf" TargetMode="External" /><Relationship Id="rId66" Type="http://schemas.openxmlformats.org/officeDocument/2006/relationships/hyperlink" Target="http://sistemas.zamora.gob.mx/transparencia/docs/a35fix/20170617110556010.pdf" TargetMode="External" /><Relationship Id="rId67" Type="http://schemas.openxmlformats.org/officeDocument/2006/relationships/hyperlink" Target="http://sistemas.zamora.gob.mx/transparencia/docs/a35fix/20170617110556010.pdf" TargetMode="External" /><Relationship Id="rId68" Type="http://schemas.openxmlformats.org/officeDocument/2006/relationships/hyperlink" Target="http://sistemas.zamora.gob.mx/transparencia/docs/a35fix/20170617110556010.pdf" TargetMode="External" /><Relationship Id="rId69" Type="http://schemas.openxmlformats.org/officeDocument/2006/relationships/hyperlink" Target="http://sistemas.zamora.gob.mx/transparencia/docs/a35fix/20170617110556010.pdf" TargetMode="External" /><Relationship Id="rId70" Type="http://schemas.openxmlformats.org/officeDocument/2006/relationships/hyperlink" Target="http://sistemas.zamora.gob.mx/transparencia/docs/a35fix/20170617110556010.pdf" TargetMode="External" /><Relationship Id="rId71" Type="http://schemas.openxmlformats.org/officeDocument/2006/relationships/hyperlink" Target="http://sistemas.zamora.gob.mx/transparencia/docs/a35fix/20170617110556010.pdf" TargetMode="External" /><Relationship Id="rId72" Type="http://schemas.openxmlformats.org/officeDocument/2006/relationships/hyperlink" Target="http://sistemas.zamora.gob.mx/transparencia/docs/a35fix/20170617110556010.pdf" TargetMode="External" /><Relationship Id="rId73" Type="http://schemas.openxmlformats.org/officeDocument/2006/relationships/hyperlink" Target="http://sistemas.zamora.gob.mx/transparencia/docs/a35fix/20170617110556010.pdf" TargetMode="External" /><Relationship Id="rId74" Type="http://schemas.openxmlformats.org/officeDocument/2006/relationships/hyperlink" Target="http://sistemas.zamora.gob.mx/transparencia/docs/a35fix/20170617110556010.pdf" TargetMode="External" /><Relationship Id="rId75" Type="http://schemas.openxmlformats.org/officeDocument/2006/relationships/hyperlink" Target="http://sistemas.zamora.gob.mx/transparencia/docs/a35fix/20170617110556010.pdf" TargetMode="External" /><Relationship Id="rId76" Type="http://schemas.openxmlformats.org/officeDocument/2006/relationships/hyperlink" Target="http://sistemas.zamora.gob.mx/transparencia/docs/a35fix/20170617110556010.pdf" TargetMode="External" /><Relationship Id="rId77" Type="http://schemas.openxmlformats.org/officeDocument/2006/relationships/hyperlink" Target="http://sistemas.zamora.gob.mx/transparencia/docs/a35fix/20170617110556010.pdf" TargetMode="External" /><Relationship Id="rId7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5"/>
  <sheetViews>
    <sheetView tabSelected="1" zoomScale="70" zoomScaleNormal="70" workbookViewId="0" topLeftCell="A2">
      <selection activeCell="B90" sqref="B90"/>
    </sheetView>
  </sheetViews>
  <sheetFormatPr defaultColWidth="8.8515625" defaultRowHeight="12.75"/>
  <cols>
    <col min="1" max="1" width="27.57421875" style="14" customWidth="1"/>
    <col min="2" max="2" width="25.00390625" style="14" customWidth="1"/>
    <col min="3" max="3" width="41.28125" style="14" customWidth="1"/>
    <col min="4" max="4" width="20.7109375" style="14" customWidth="1"/>
    <col min="5" max="5" width="27.28125" style="14" customWidth="1"/>
    <col min="6" max="6" width="53.28125" style="14" customWidth="1"/>
    <col min="7" max="7" width="55.140625" style="14" customWidth="1"/>
    <col min="8" max="8" width="38.421875" style="14" customWidth="1"/>
    <col min="9" max="9" width="36.140625" style="14" customWidth="1"/>
    <col min="10" max="10" width="37.8515625" style="14" customWidth="1"/>
    <col min="11" max="11" width="55.00390625" style="14" customWidth="1"/>
    <col min="12" max="12" width="16.140625" style="14" customWidth="1"/>
    <col min="13" max="13" width="30.28125" style="14" customWidth="1"/>
    <col min="14" max="14" width="38.28125" style="14" customWidth="1"/>
    <col min="15" max="15" width="17.28125" style="14" customWidth="1"/>
    <col min="16" max="16" width="17.421875" style="14" customWidth="1"/>
    <col min="17" max="17" width="19.8515625" style="14" customWidth="1"/>
    <col min="18" max="18" width="20.28125" style="14" customWidth="1"/>
    <col min="19" max="19" width="19.57421875" style="14" customWidth="1"/>
    <col min="20" max="20" width="20.7109375" style="14" customWidth="1"/>
    <col min="21" max="21" width="39.7109375" style="14" customWidth="1"/>
    <col min="22" max="22" width="25.00390625" style="14" customWidth="1"/>
    <col min="23" max="23" width="26.7109375" style="14" customWidth="1"/>
    <col min="24" max="24" width="40.28125" style="14" hidden="1" customWidth="1"/>
    <col min="25" max="25" width="49.8515625" style="14" customWidth="1"/>
    <col min="26" max="26" width="51.140625" style="14" customWidth="1"/>
    <col min="27" max="27" width="40.28125" style="14" customWidth="1"/>
    <col min="28" max="28" width="25.57421875" style="15" customWidth="1"/>
    <col min="29" max="29" width="30.28125" style="14" customWidth="1"/>
    <col min="30" max="30" width="36.7109375" style="14" customWidth="1"/>
    <col min="31" max="31" width="40.57421875" style="14" customWidth="1"/>
    <col min="32" max="32" width="51.57421875" style="16" hidden="1" customWidth="1"/>
    <col min="33" max="33" width="51.57421875" style="16" customWidth="1"/>
    <col min="34" max="34" width="51.57421875" style="16" hidden="1" customWidth="1"/>
    <col min="35" max="35" width="51.57421875" style="16" customWidth="1"/>
    <col min="36" max="36" width="19.28125" style="14" customWidth="1"/>
    <col min="37" max="37" width="29.57421875" style="14" customWidth="1"/>
    <col min="38" max="38" width="7.140625" style="14" customWidth="1"/>
    <col min="39" max="39" width="21.28125" style="14" customWidth="1"/>
    <col min="40" max="40" width="108.140625" style="14" customWidth="1"/>
    <col min="41" max="16384" width="8.8515625" style="14" customWidth="1"/>
  </cols>
  <sheetData>
    <row r="1" ht="12.75" hidden="1">
      <c r="A1" s="14" t="s">
        <v>12</v>
      </c>
    </row>
    <row r="2" spans="1:31" ht="15">
      <c r="A2" s="17" t="s">
        <v>13</v>
      </c>
      <c r="B2" s="17" t="s">
        <v>14</v>
      </c>
      <c r="C2" s="17" t="s">
        <v>15</v>
      </c>
      <c r="AD2" s="18"/>
      <c r="AE2" s="18"/>
    </row>
    <row r="3" spans="1:31" ht="25.5">
      <c r="A3" s="19" t="s">
        <v>16</v>
      </c>
      <c r="B3" s="19" t="s">
        <v>17</v>
      </c>
      <c r="C3" s="19" t="s">
        <v>16</v>
      </c>
      <c r="D3" s="20"/>
      <c r="E3" s="20"/>
      <c r="F3" s="20"/>
      <c r="AD3" s="18"/>
      <c r="AE3" s="18"/>
    </row>
    <row r="4" spans="1:40" ht="12.75" hidden="1">
      <c r="A4" s="14" t="s">
        <v>18</v>
      </c>
      <c r="B4" s="14" t="s">
        <v>18</v>
      </c>
      <c r="C4" s="14" t="s">
        <v>19</v>
      </c>
      <c r="D4" s="14" t="s">
        <v>18</v>
      </c>
      <c r="E4" s="14" t="s">
        <v>20</v>
      </c>
      <c r="F4" s="14" t="s">
        <v>18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20</v>
      </c>
      <c r="L4" s="14" t="s">
        <v>19</v>
      </c>
      <c r="M4" s="14" t="s">
        <v>21</v>
      </c>
      <c r="N4" s="14" t="s">
        <v>22</v>
      </c>
      <c r="O4" s="14" t="s">
        <v>18</v>
      </c>
      <c r="P4" s="14" t="s">
        <v>18</v>
      </c>
      <c r="Q4" s="14" t="s">
        <v>18</v>
      </c>
      <c r="R4" s="14" t="s">
        <v>18</v>
      </c>
      <c r="S4" s="14" t="s">
        <v>18</v>
      </c>
      <c r="T4" s="14" t="s">
        <v>18</v>
      </c>
      <c r="U4" s="14" t="s">
        <v>20</v>
      </c>
      <c r="V4" s="14" t="s">
        <v>23</v>
      </c>
      <c r="W4" s="14" t="s">
        <v>23</v>
      </c>
      <c r="X4" s="14" t="s">
        <v>24</v>
      </c>
      <c r="AB4" s="15" t="s">
        <v>22</v>
      </c>
      <c r="AC4" s="14" t="s">
        <v>22</v>
      </c>
      <c r="AD4" s="14" t="s">
        <v>23</v>
      </c>
      <c r="AE4" s="14" t="s">
        <v>25</v>
      </c>
      <c r="AF4" s="16" t="s">
        <v>24</v>
      </c>
      <c r="AH4" s="16" t="s">
        <v>24</v>
      </c>
      <c r="AJ4" s="14" t="s">
        <v>23</v>
      </c>
      <c r="AK4" s="14" t="s">
        <v>18</v>
      </c>
      <c r="AL4" s="14" t="s">
        <v>26</v>
      </c>
      <c r="AM4" s="14" t="s">
        <v>27</v>
      </c>
      <c r="AN4" s="14" t="s">
        <v>28</v>
      </c>
    </row>
    <row r="5" spans="1:40" ht="12.75" hidden="1">
      <c r="A5" s="14" t="s">
        <v>29</v>
      </c>
      <c r="B5" s="14" t="s">
        <v>30</v>
      </c>
      <c r="C5" s="14" t="s">
        <v>31</v>
      </c>
      <c r="D5" s="14" t="s">
        <v>32</v>
      </c>
      <c r="E5" s="14" t="s">
        <v>33</v>
      </c>
      <c r="F5" s="14" t="s">
        <v>34</v>
      </c>
      <c r="G5" s="14" t="s">
        <v>35</v>
      </c>
      <c r="H5" s="14" t="s">
        <v>36</v>
      </c>
      <c r="I5" s="14" t="s">
        <v>37</v>
      </c>
      <c r="J5" s="14" t="s">
        <v>38</v>
      </c>
      <c r="K5" s="14" t="s">
        <v>39</v>
      </c>
      <c r="L5" s="14" t="s">
        <v>40</v>
      </c>
      <c r="M5" s="14" t="s">
        <v>41</v>
      </c>
      <c r="N5" s="14" t="s">
        <v>42</v>
      </c>
      <c r="O5" s="14" t="s">
        <v>43</v>
      </c>
      <c r="P5" s="14" t="s">
        <v>44</v>
      </c>
      <c r="Q5" s="14" t="s">
        <v>45</v>
      </c>
      <c r="R5" s="14" t="s">
        <v>46</v>
      </c>
      <c r="S5" s="14" t="s">
        <v>47</v>
      </c>
      <c r="T5" s="14" t="s">
        <v>48</v>
      </c>
      <c r="U5" s="14" t="s">
        <v>49</v>
      </c>
      <c r="V5" s="14" t="s">
        <v>50</v>
      </c>
      <c r="W5" s="14" t="s">
        <v>51</v>
      </c>
      <c r="X5" s="14" t="s">
        <v>52</v>
      </c>
      <c r="AB5" s="15" t="s">
        <v>53</v>
      </c>
      <c r="AC5" s="14" t="s">
        <v>54</v>
      </c>
      <c r="AD5" s="14" t="s">
        <v>55</v>
      </c>
      <c r="AE5" s="14" t="s">
        <v>56</v>
      </c>
      <c r="AF5" s="16" t="s">
        <v>57</v>
      </c>
      <c r="AH5" s="16" t="s">
        <v>58</v>
      </c>
      <c r="AJ5" s="14" t="s">
        <v>59</v>
      </c>
      <c r="AK5" s="14" t="s">
        <v>60</v>
      </c>
      <c r="AL5" s="14" t="s">
        <v>61</v>
      </c>
      <c r="AM5" s="14" t="s">
        <v>62</v>
      </c>
      <c r="AN5" s="14" t="s">
        <v>63</v>
      </c>
    </row>
    <row r="6" spans="1:35" ht="15">
      <c r="A6" s="17" t="s">
        <v>64</v>
      </c>
      <c r="AB6" s="14"/>
      <c r="AF6" s="14"/>
      <c r="AG6" s="14"/>
      <c r="AH6" s="14"/>
      <c r="AI6" s="14"/>
    </row>
    <row r="7" spans="1:40" ht="30">
      <c r="A7" s="19" t="s">
        <v>65</v>
      </c>
      <c r="B7" s="19" t="s">
        <v>66</v>
      </c>
      <c r="C7" s="19" t="s">
        <v>67</v>
      </c>
      <c r="D7" s="21" t="s">
        <v>68</v>
      </c>
      <c r="E7" s="19" t="s">
        <v>69</v>
      </c>
      <c r="F7" s="19" t="s">
        <v>70</v>
      </c>
      <c r="G7" s="19" t="s">
        <v>71</v>
      </c>
      <c r="H7" s="19" t="s">
        <v>72</v>
      </c>
      <c r="I7" s="19" t="s">
        <v>73</v>
      </c>
      <c r="J7" s="19" t="s">
        <v>74</v>
      </c>
      <c r="K7" s="19" t="s">
        <v>75</v>
      </c>
      <c r="L7" s="19" t="s">
        <v>76</v>
      </c>
      <c r="M7" s="19" t="s">
        <v>77</v>
      </c>
      <c r="N7" s="19" t="s">
        <v>78</v>
      </c>
      <c r="O7" s="19" t="s">
        <v>79</v>
      </c>
      <c r="P7" s="19" t="s">
        <v>80</v>
      </c>
      <c r="Q7" s="19" t="s">
        <v>81</v>
      </c>
      <c r="R7" s="19" t="s">
        <v>82</v>
      </c>
      <c r="S7" s="19" t="s">
        <v>83</v>
      </c>
      <c r="T7" s="19" t="s">
        <v>84</v>
      </c>
      <c r="U7" s="19" t="s">
        <v>85</v>
      </c>
      <c r="V7" s="19" t="s">
        <v>86</v>
      </c>
      <c r="W7" s="19" t="s">
        <v>87</v>
      </c>
      <c r="X7" s="19" t="s">
        <v>88</v>
      </c>
      <c r="Y7" s="22" t="s">
        <v>93</v>
      </c>
      <c r="Z7" s="22" t="s">
        <v>94</v>
      </c>
      <c r="AA7" s="22" t="s">
        <v>95</v>
      </c>
      <c r="AB7" s="23" t="s">
        <v>96</v>
      </c>
      <c r="AC7" s="19" t="s">
        <v>97</v>
      </c>
      <c r="AD7" s="19" t="s">
        <v>98</v>
      </c>
      <c r="AE7" s="19" t="s">
        <v>99</v>
      </c>
      <c r="AF7" s="24" t="s">
        <v>100</v>
      </c>
      <c r="AG7" s="24" t="s">
        <v>100</v>
      </c>
      <c r="AH7" s="24" t="s">
        <v>103</v>
      </c>
      <c r="AI7" s="24" t="s">
        <v>103</v>
      </c>
      <c r="AJ7" s="19" t="s">
        <v>105</v>
      </c>
      <c r="AK7" s="19" t="s">
        <v>106</v>
      </c>
      <c r="AL7" s="19" t="s">
        <v>107</v>
      </c>
      <c r="AM7" s="19" t="s">
        <v>108</v>
      </c>
      <c r="AN7" s="19" t="s">
        <v>109</v>
      </c>
    </row>
    <row r="8" spans="1:40" ht="55.5" customHeight="1">
      <c r="A8" s="14">
        <v>2017</v>
      </c>
      <c r="B8" s="25" t="s">
        <v>111</v>
      </c>
      <c r="C8" s="14" t="s">
        <v>7</v>
      </c>
      <c r="D8" s="14">
        <v>4415</v>
      </c>
      <c r="E8" s="14" t="s">
        <v>175</v>
      </c>
      <c r="F8" s="14" t="s">
        <v>185</v>
      </c>
      <c r="G8" s="25" t="s">
        <v>110</v>
      </c>
      <c r="H8" s="26" t="s">
        <v>112</v>
      </c>
      <c r="I8" s="25" t="s">
        <v>113</v>
      </c>
      <c r="J8" s="25" t="s">
        <v>114</v>
      </c>
      <c r="K8" s="27" t="s">
        <v>124</v>
      </c>
      <c r="L8" s="14" t="s">
        <v>11</v>
      </c>
      <c r="M8" s="14">
        <v>0</v>
      </c>
      <c r="N8" s="14">
        <v>0</v>
      </c>
      <c r="O8" s="25" t="s">
        <v>116</v>
      </c>
      <c r="P8" s="25" t="s">
        <v>117</v>
      </c>
      <c r="Q8" s="25" t="s">
        <v>118</v>
      </c>
      <c r="R8" s="25" t="s">
        <v>116</v>
      </c>
      <c r="S8" s="25" t="s">
        <v>119</v>
      </c>
      <c r="T8" s="25" t="s">
        <v>119</v>
      </c>
      <c r="U8" s="25" t="s">
        <v>120</v>
      </c>
      <c r="V8" s="28">
        <v>42734</v>
      </c>
      <c r="W8" s="28">
        <v>42739</v>
      </c>
      <c r="X8" s="14">
        <f>'Tabla 239082'!A4</f>
        <v>1</v>
      </c>
      <c r="Y8" s="14">
        <f>VLOOKUP($X8,'Tabla 239082'!$A$4:$D$80,2,FALSE)</f>
        <v>51375</v>
      </c>
      <c r="Z8" s="14" t="str">
        <f>VLOOKUP($X8,'Tabla 239082'!$A$4:$D$80,3,FALSE)</f>
        <v>VIATICOS EN EL PAIS</v>
      </c>
      <c r="AA8" s="14">
        <f>VLOOKUP($X8,'Tabla 239082'!$A$4:$D$80,4,FALSE)</f>
        <v>3788.1</v>
      </c>
      <c r="AB8" s="15">
        <v>3788.1</v>
      </c>
      <c r="AC8" s="14">
        <v>0</v>
      </c>
      <c r="AD8" s="25" t="s">
        <v>122</v>
      </c>
      <c r="AE8" s="25" t="s">
        <v>122</v>
      </c>
      <c r="AF8" s="16">
        <f>'Tabla 239083'!A4</f>
        <v>1</v>
      </c>
      <c r="AG8" s="16" t="str">
        <f>VLOOKUP($AF8,'Tabla 239083'!$A$4:$B$80,2,FALSE)</f>
        <v>http://sistemas.zamora.gob.mx/transparencia/docs/a35fix/POL-ENE-34-RODOLFO-Y8.pdf</v>
      </c>
      <c r="AH8" s="16">
        <f>'Tabla 239084'!A4</f>
        <v>1</v>
      </c>
      <c r="AI8" s="16" t="str">
        <f>VLOOKUP(AH8,'Tabla 239084'!A4:B80,2,FALSE)</f>
        <v>http://sistemas.zamora.gob.mx/transparencia/docs/a35fix/20170617110556010.pdf</v>
      </c>
      <c r="AJ8" s="28">
        <v>42849</v>
      </c>
      <c r="AK8" s="25" t="s">
        <v>123</v>
      </c>
      <c r="AL8" s="14">
        <v>2017</v>
      </c>
      <c r="AM8" s="28">
        <v>42859</v>
      </c>
      <c r="AN8" s="25" t="s">
        <v>342</v>
      </c>
    </row>
    <row r="9" spans="1:40" ht="55.5" customHeight="1">
      <c r="A9" s="14">
        <v>2017</v>
      </c>
      <c r="B9" s="25" t="s">
        <v>111</v>
      </c>
      <c r="C9" s="14" t="s">
        <v>7</v>
      </c>
      <c r="D9" s="14">
        <v>4415</v>
      </c>
      <c r="E9" s="14" t="s">
        <v>175</v>
      </c>
      <c r="F9" s="14" t="s">
        <v>185</v>
      </c>
      <c r="G9" s="27" t="s">
        <v>110</v>
      </c>
      <c r="H9" s="27" t="s">
        <v>112</v>
      </c>
      <c r="I9" s="27" t="s">
        <v>113</v>
      </c>
      <c r="J9" s="27" t="s">
        <v>114</v>
      </c>
      <c r="K9" s="27" t="s">
        <v>124</v>
      </c>
      <c r="L9" s="14" t="s">
        <v>11</v>
      </c>
      <c r="M9" s="14">
        <v>0</v>
      </c>
      <c r="N9" s="14">
        <v>0</v>
      </c>
      <c r="O9" s="25" t="s">
        <v>116</v>
      </c>
      <c r="P9" s="25" t="s">
        <v>117</v>
      </c>
      <c r="Q9" s="25" t="s">
        <v>118</v>
      </c>
      <c r="R9" s="25" t="s">
        <v>116</v>
      </c>
      <c r="S9" s="25" t="s">
        <v>119</v>
      </c>
      <c r="T9" s="25" t="s">
        <v>119</v>
      </c>
      <c r="U9" s="25" t="s">
        <v>120</v>
      </c>
      <c r="V9" s="28">
        <v>42744</v>
      </c>
      <c r="W9" s="28">
        <v>42745</v>
      </c>
      <c r="X9" s="14">
        <f>'Tabla 239082'!A5</f>
        <v>2</v>
      </c>
      <c r="Y9" s="14">
        <f>VLOOKUP($X9,'Tabla 239082'!$A$4:$D$80,2,FALSE)</f>
        <v>51375</v>
      </c>
      <c r="Z9" s="14" t="str">
        <f>VLOOKUP($X9,'Tabla 239082'!$A$4:$D$80,3,FALSE)</f>
        <v>VIATICOS EN EL PAIS</v>
      </c>
      <c r="AA9" s="14">
        <f>VLOOKUP($X9,'Tabla 239082'!$A$4:$D$80,4,FALSE)</f>
        <v>2221</v>
      </c>
      <c r="AB9" s="15">
        <v>2221</v>
      </c>
      <c r="AC9" s="14">
        <v>0</v>
      </c>
      <c r="AD9" s="25" t="s">
        <v>122</v>
      </c>
      <c r="AE9" s="25" t="s">
        <v>122</v>
      </c>
      <c r="AF9" s="16">
        <f>'Tabla 239083'!A5</f>
        <v>2</v>
      </c>
      <c r="AG9" s="16" t="str">
        <f>VLOOKUP($AF9,'Tabla 239083'!$A$4:$B$80,2,FALSE)</f>
        <v>http://sistemas.zamora.gob.mx/transparencia/docs/a35fix/POL-ENE-80-RODOLFO-Y9.pdf</v>
      </c>
      <c r="AH9" s="16">
        <f>'Tabla 239084'!A5</f>
        <v>2</v>
      </c>
      <c r="AI9" s="16" t="str">
        <f>VLOOKUP(AH9,'Tabla 239084'!A5:B81,2,FALSE)</f>
        <v>http://sistemas.zamora.gob.mx/transparencia/docs/a35fix/20170617110556010.pdf</v>
      </c>
      <c r="AJ9" s="28">
        <v>42849</v>
      </c>
      <c r="AK9" s="25" t="s">
        <v>123</v>
      </c>
      <c r="AL9" s="14">
        <v>2017</v>
      </c>
      <c r="AM9" s="28">
        <v>42859</v>
      </c>
      <c r="AN9" s="25" t="s">
        <v>342</v>
      </c>
    </row>
    <row r="10" spans="1:40" ht="55.5" customHeight="1">
      <c r="A10" s="14">
        <v>2017</v>
      </c>
      <c r="B10" s="25" t="s">
        <v>111</v>
      </c>
      <c r="C10" s="14" t="s">
        <v>0</v>
      </c>
      <c r="D10" s="14">
        <v>4446</v>
      </c>
      <c r="E10" s="14" t="s">
        <v>129</v>
      </c>
      <c r="F10" s="14" t="s">
        <v>186</v>
      </c>
      <c r="G10" s="27" t="s">
        <v>110</v>
      </c>
      <c r="H10" s="27" t="s">
        <v>125</v>
      </c>
      <c r="I10" s="27" t="s">
        <v>126</v>
      </c>
      <c r="J10" s="27" t="s">
        <v>127</v>
      </c>
      <c r="K10" s="27" t="s">
        <v>115</v>
      </c>
      <c r="L10" s="14" t="s">
        <v>11</v>
      </c>
      <c r="M10" s="14">
        <v>0</v>
      </c>
      <c r="N10" s="14">
        <v>0</v>
      </c>
      <c r="O10" s="25" t="s">
        <v>116</v>
      </c>
      <c r="P10" s="25" t="s">
        <v>117</v>
      </c>
      <c r="Q10" s="25" t="s">
        <v>118</v>
      </c>
      <c r="R10" s="25" t="s">
        <v>116</v>
      </c>
      <c r="S10" s="25" t="s">
        <v>117</v>
      </c>
      <c r="T10" s="25" t="s">
        <v>128</v>
      </c>
      <c r="U10" s="25" t="s">
        <v>129</v>
      </c>
      <c r="V10" s="28">
        <v>42738</v>
      </c>
      <c r="W10" s="28">
        <v>42746</v>
      </c>
      <c r="X10" s="14">
        <f>'Tabla 239082'!A6</f>
        <v>3</v>
      </c>
      <c r="Y10" s="14">
        <f>VLOOKUP($X10,'Tabla 239082'!$A$4:$D$80,2,FALSE)</f>
        <v>51375</v>
      </c>
      <c r="Z10" s="14" t="str">
        <f>VLOOKUP($X10,'Tabla 239082'!$A$4:$D$80,3,FALSE)</f>
        <v>VIATICOS EN EL PAIS</v>
      </c>
      <c r="AA10" s="14">
        <f>VLOOKUP($X10,'Tabla 239082'!$A$4:$D$80,4,FALSE)</f>
        <v>346</v>
      </c>
      <c r="AB10" s="15">
        <v>346</v>
      </c>
      <c r="AC10" s="14">
        <v>0</v>
      </c>
      <c r="AD10" s="25" t="s">
        <v>122</v>
      </c>
      <c r="AE10" s="25" t="s">
        <v>122</v>
      </c>
      <c r="AF10" s="16">
        <f>'Tabla 239083'!A6</f>
        <v>3</v>
      </c>
      <c r="AG10" s="16" t="str">
        <f>VLOOKUP($AF10,'Tabla 239083'!$A$4:$B$80,2,FALSE)</f>
        <v>http://sistemas.zamora.gob.mx/transparencia/docs/a35fix/POL-ENE-83-MELQUIADES--Y10.pdf</v>
      </c>
      <c r="AH10" s="16">
        <f>'Tabla 239084'!A6</f>
        <v>3</v>
      </c>
      <c r="AI10" s="16" t="str">
        <f>VLOOKUP(AH10,'Tabla 239084'!A6:B82,2,FALSE)</f>
        <v>http://sistemas.zamora.gob.mx/transparencia/docs/a35fix/20170617110556010.pdf</v>
      </c>
      <c r="AJ10" s="28">
        <v>42849</v>
      </c>
      <c r="AK10" s="25" t="s">
        <v>123</v>
      </c>
      <c r="AL10" s="14">
        <v>2017</v>
      </c>
      <c r="AM10" s="28">
        <v>42859</v>
      </c>
      <c r="AN10" s="25" t="s">
        <v>342</v>
      </c>
    </row>
    <row r="11" spans="1:40" ht="55.5" customHeight="1">
      <c r="A11" s="14">
        <v>2017</v>
      </c>
      <c r="B11" s="25" t="s">
        <v>111</v>
      </c>
      <c r="C11" s="14" t="s">
        <v>7</v>
      </c>
      <c r="D11" s="14">
        <v>4418</v>
      </c>
      <c r="E11" s="14" t="s">
        <v>173</v>
      </c>
      <c r="F11" s="14" t="s">
        <v>173</v>
      </c>
      <c r="G11" s="27" t="s">
        <v>130</v>
      </c>
      <c r="H11" s="27" t="s">
        <v>131</v>
      </c>
      <c r="I11" s="27" t="s">
        <v>132</v>
      </c>
      <c r="J11" s="27" t="s">
        <v>133</v>
      </c>
      <c r="K11" s="27" t="s">
        <v>115</v>
      </c>
      <c r="L11" s="14" t="s">
        <v>11</v>
      </c>
      <c r="M11" s="14">
        <v>0</v>
      </c>
      <c r="N11" s="14">
        <v>0</v>
      </c>
      <c r="O11" s="25" t="s">
        <v>116</v>
      </c>
      <c r="P11" s="25" t="s">
        <v>117</v>
      </c>
      <c r="Q11" s="25" t="s">
        <v>118</v>
      </c>
      <c r="R11" s="25" t="s">
        <v>116</v>
      </c>
      <c r="S11" s="25" t="s">
        <v>117</v>
      </c>
      <c r="T11" s="25" t="s">
        <v>128</v>
      </c>
      <c r="U11" s="25" t="s">
        <v>134</v>
      </c>
      <c r="V11" s="28">
        <v>42747</v>
      </c>
      <c r="W11" s="28">
        <v>42747</v>
      </c>
      <c r="X11" s="14">
        <f>'Tabla 239082'!A7</f>
        <v>4</v>
      </c>
      <c r="Y11" s="14">
        <f>VLOOKUP($X11,'Tabla 239082'!$A$4:$D$80,2,FALSE)</f>
        <v>51375</v>
      </c>
      <c r="Z11" s="14" t="str">
        <f>VLOOKUP($X11,'Tabla 239082'!$A$4:$D$80,3,FALSE)</f>
        <v>VIATICOS EN EL PAIS</v>
      </c>
      <c r="AA11" s="14">
        <f>VLOOKUP($X11,'Tabla 239082'!$A$4:$D$80,4,FALSE)</f>
        <v>784</v>
      </c>
      <c r="AB11" s="15">
        <v>784</v>
      </c>
      <c r="AC11" s="14">
        <v>0</v>
      </c>
      <c r="AD11" s="25" t="s">
        <v>122</v>
      </c>
      <c r="AE11" s="25" t="s">
        <v>122</v>
      </c>
      <c r="AF11" s="16">
        <f>'Tabla 239083'!A7</f>
        <v>4</v>
      </c>
      <c r="AG11" s="16" t="str">
        <f>VLOOKUP($AF11,'Tabla 239083'!$A$4:$B$80,2,FALSE)</f>
        <v>http://sistemas.zamora.gob.mx/transparencia/docs/a35fix/POL-ENE-86-GUILLERMO--Y11.pdf</v>
      </c>
      <c r="AH11" s="16">
        <f>'Tabla 239084'!A7</f>
        <v>4</v>
      </c>
      <c r="AI11" s="16" t="str">
        <f>VLOOKUP(AH11,'Tabla 239084'!A7:B83,2,FALSE)</f>
        <v>http://sistemas.zamora.gob.mx/transparencia/docs/a35fix/20170617110556010.pdf</v>
      </c>
      <c r="AJ11" s="28">
        <v>42849</v>
      </c>
      <c r="AK11" s="25" t="s">
        <v>123</v>
      </c>
      <c r="AL11" s="14">
        <v>2017</v>
      </c>
      <c r="AM11" s="28">
        <v>42859</v>
      </c>
      <c r="AN11" s="25" t="s">
        <v>342</v>
      </c>
    </row>
    <row r="12" spans="1:40" ht="55.5" customHeight="1">
      <c r="A12" s="14">
        <v>2017</v>
      </c>
      <c r="B12" s="25" t="s">
        <v>111</v>
      </c>
      <c r="C12" s="14" t="s">
        <v>7</v>
      </c>
      <c r="D12" s="16">
        <v>4453</v>
      </c>
      <c r="E12" s="16" t="s">
        <v>319</v>
      </c>
      <c r="F12" s="16" t="s">
        <v>319</v>
      </c>
      <c r="G12" s="27" t="s">
        <v>135</v>
      </c>
      <c r="H12" s="27" t="s">
        <v>136</v>
      </c>
      <c r="I12" s="27" t="s">
        <v>137</v>
      </c>
      <c r="J12" s="27" t="s">
        <v>138</v>
      </c>
      <c r="K12" s="27" t="s">
        <v>139</v>
      </c>
      <c r="L12" s="14" t="s">
        <v>11</v>
      </c>
      <c r="M12" s="14">
        <v>0</v>
      </c>
      <c r="N12" s="14">
        <v>0</v>
      </c>
      <c r="O12" s="25" t="s">
        <v>116</v>
      </c>
      <c r="P12" s="25" t="s">
        <v>117</v>
      </c>
      <c r="Q12" s="25" t="s">
        <v>118</v>
      </c>
      <c r="R12" s="25" t="s">
        <v>116</v>
      </c>
      <c r="S12" s="25" t="s">
        <v>140</v>
      </c>
      <c r="T12" s="25" t="s">
        <v>141</v>
      </c>
      <c r="U12" s="25" t="s">
        <v>142</v>
      </c>
      <c r="V12" s="28">
        <v>42740</v>
      </c>
      <c r="W12" s="28">
        <v>42748</v>
      </c>
      <c r="X12" s="14">
        <f>'Tabla 239082'!A8</f>
        <v>5</v>
      </c>
      <c r="Y12" s="14">
        <f>VLOOKUP($X12,'Tabla 239082'!$A$4:$D$80,2,FALSE)</f>
        <v>51375</v>
      </c>
      <c r="Z12" s="14" t="str">
        <f>VLOOKUP($X12,'Tabla 239082'!$A$4:$D$80,3,FALSE)</f>
        <v>VIATICOS EN EL PAIS</v>
      </c>
      <c r="AA12" s="14">
        <f>VLOOKUP($X12,'Tabla 239082'!$A$4:$D$80,4,FALSE)</f>
        <v>1523.99</v>
      </c>
      <c r="AB12" s="15">
        <v>1523.99</v>
      </c>
      <c r="AC12" s="14">
        <v>0</v>
      </c>
      <c r="AD12" s="25" t="s">
        <v>122</v>
      </c>
      <c r="AE12" s="25" t="s">
        <v>122</v>
      </c>
      <c r="AF12" s="16">
        <f>'Tabla 239083'!A8</f>
        <v>5</v>
      </c>
      <c r="AG12" s="16" t="str">
        <f>VLOOKUP($AF12,'Tabla 239083'!$A$4:$B$80,2,FALSE)</f>
        <v>http://sistemas.zamora.gob.mx/transparencia/docs/a35fix/POL-ENE-161-JUANA--Y12.pdf</v>
      </c>
      <c r="AH12" s="16">
        <f>'Tabla 239084'!A8</f>
        <v>5</v>
      </c>
      <c r="AI12" s="16" t="str">
        <f>VLOOKUP(AH12,'Tabla 239084'!A8:B84,2,FALSE)</f>
        <v>http://sistemas.zamora.gob.mx/transparencia/docs/a35fix/20170617110556010.pdf</v>
      </c>
      <c r="AJ12" s="28">
        <v>42849</v>
      </c>
      <c r="AK12" s="25" t="s">
        <v>123</v>
      </c>
      <c r="AL12" s="14">
        <v>2017</v>
      </c>
      <c r="AM12" s="28">
        <v>42859</v>
      </c>
      <c r="AN12" s="25" t="s">
        <v>342</v>
      </c>
    </row>
    <row r="13" spans="1:40" ht="55.5" customHeight="1">
      <c r="A13" s="14">
        <v>2017</v>
      </c>
      <c r="B13" s="25" t="s">
        <v>111</v>
      </c>
      <c r="C13" s="14" t="s">
        <v>4</v>
      </c>
      <c r="D13" s="16">
        <v>4419</v>
      </c>
      <c r="E13" s="16" t="s">
        <v>179</v>
      </c>
      <c r="F13" s="16" t="s">
        <v>282</v>
      </c>
      <c r="G13" s="27" t="s">
        <v>143</v>
      </c>
      <c r="H13" s="27" t="s">
        <v>144</v>
      </c>
      <c r="I13" s="27" t="s">
        <v>145</v>
      </c>
      <c r="J13" s="27" t="s">
        <v>146</v>
      </c>
      <c r="K13" s="27" t="s">
        <v>115</v>
      </c>
      <c r="L13" s="14" t="s">
        <v>11</v>
      </c>
      <c r="M13" s="14">
        <v>1</v>
      </c>
      <c r="N13" s="14">
        <v>2082.5</v>
      </c>
      <c r="O13" s="25" t="s">
        <v>116</v>
      </c>
      <c r="P13" s="25" t="s">
        <v>117</v>
      </c>
      <c r="Q13" s="25" t="s">
        <v>118</v>
      </c>
      <c r="R13" s="25" t="s">
        <v>116</v>
      </c>
      <c r="S13" s="25" t="s">
        <v>117</v>
      </c>
      <c r="T13" s="25" t="s">
        <v>128</v>
      </c>
      <c r="U13" s="25" t="s">
        <v>147</v>
      </c>
      <c r="V13" s="28">
        <v>42747</v>
      </c>
      <c r="W13" s="28">
        <v>42751</v>
      </c>
      <c r="X13" s="14">
        <f>'Tabla 239082'!A9</f>
        <v>6</v>
      </c>
      <c r="Y13" s="14">
        <f>VLOOKUP($X13,'Tabla 239082'!$A$4:$D$80,2,FALSE)</f>
        <v>51375</v>
      </c>
      <c r="Z13" s="14" t="str">
        <f>VLOOKUP($X13,'Tabla 239082'!$A$4:$D$80,3,FALSE)</f>
        <v>VIATICOS EN EL PAIS</v>
      </c>
      <c r="AA13" s="14">
        <f>VLOOKUP($X13,'Tabla 239082'!$A$4:$D$80,4,FALSE)</f>
        <v>1233.02</v>
      </c>
      <c r="AB13" s="15">
        <v>1233.02</v>
      </c>
      <c r="AC13" s="14">
        <v>0</v>
      </c>
      <c r="AD13" s="25" t="s">
        <v>122</v>
      </c>
      <c r="AE13" s="25" t="s">
        <v>122</v>
      </c>
      <c r="AF13" s="16">
        <f>'Tabla 239083'!A9</f>
        <v>6</v>
      </c>
      <c r="AG13" s="16" t="str">
        <f>VLOOKUP($AF13,'Tabla 239083'!$A$4:$B$80,2,FALSE)</f>
        <v>http://sistemas.zamora.gob.mx/transparencia/docs/a35fix/POL-ENE-162--BERENICE--Y13.pdf</v>
      </c>
      <c r="AH13" s="16">
        <f>'Tabla 239084'!A9</f>
        <v>6</v>
      </c>
      <c r="AI13" s="16" t="str">
        <f>VLOOKUP(AH13,'Tabla 239084'!A9:B85,2,FALSE)</f>
        <v>http://sistemas.zamora.gob.mx/transparencia/docs/a35fix/20170617110556010.pdf</v>
      </c>
      <c r="AJ13" s="28">
        <v>42849</v>
      </c>
      <c r="AK13" s="25" t="s">
        <v>123</v>
      </c>
      <c r="AL13" s="14">
        <v>2017</v>
      </c>
      <c r="AM13" s="28">
        <v>42859</v>
      </c>
      <c r="AN13" s="25" t="s">
        <v>342</v>
      </c>
    </row>
    <row r="14" spans="1:40" ht="55.5" customHeight="1">
      <c r="A14" s="14">
        <v>2017</v>
      </c>
      <c r="B14" s="25" t="s">
        <v>111</v>
      </c>
      <c r="C14" s="14" t="s">
        <v>4</v>
      </c>
      <c r="D14" s="16">
        <v>4419</v>
      </c>
      <c r="E14" s="16" t="s">
        <v>179</v>
      </c>
      <c r="F14" s="16" t="s">
        <v>282</v>
      </c>
      <c r="G14" s="27" t="s">
        <v>143</v>
      </c>
      <c r="H14" s="27" t="s">
        <v>144</v>
      </c>
      <c r="I14" s="27" t="s">
        <v>145</v>
      </c>
      <c r="J14" s="27" t="s">
        <v>146</v>
      </c>
      <c r="K14" s="27" t="s">
        <v>148</v>
      </c>
      <c r="L14" s="14" t="s">
        <v>11</v>
      </c>
      <c r="M14" s="14">
        <v>1</v>
      </c>
      <c r="N14" s="14">
        <v>1691</v>
      </c>
      <c r="O14" s="25" t="s">
        <v>116</v>
      </c>
      <c r="P14" s="25" t="s">
        <v>117</v>
      </c>
      <c r="Q14" s="25" t="s">
        <v>118</v>
      </c>
      <c r="R14" s="25" t="s">
        <v>116</v>
      </c>
      <c r="S14" s="25" t="s">
        <v>140</v>
      </c>
      <c r="T14" s="25" t="s">
        <v>141</v>
      </c>
      <c r="U14" s="25" t="s">
        <v>149</v>
      </c>
      <c r="V14" s="28">
        <v>42746</v>
      </c>
      <c r="W14" s="28">
        <v>42748</v>
      </c>
      <c r="X14" s="14">
        <f>'Tabla 239082'!A10</f>
        <v>7</v>
      </c>
      <c r="Y14" s="14">
        <f>VLOOKUP($X14,'Tabla 239082'!$A$4:$D$80,2,FALSE)</f>
        <v>51375</v>
      </c>
      <c r="Z14" s="14" t="str">
        <f>VLOOKUP($X14,'Tabla 239082'!$A$4:$D$80,3,FALSE)</f>
        <v>VIATICOS EN EL PAIS</v>
      </c>
      <c r="AA14" s="14">
        <f>VLOOKUP($X14,'Tabla 239082'!$A$4:$D$80,4,FALSE)</f>
        <v>1691</v>
      </c>
      <c r="AB14" s="15">
        <v>1691</v>
      </c>
      <c r="AC14" s="14">
        <v>0</v>
      </c>
      <c r="AD14" s="25" t="s">
        <v>122</v>
      </c>
      <c r="AE14" s="25" t="s">
        <v>122</v>
      </c>
      <c r="AF14" s="16">
        <f>'Tabla 239083'!A10</f>
        <v>7</v>
      </c>
      <c r="AG14" s="16" t="str">
        <f>VLOOKUP($AF14,'Tabla 239083'!$A$4:$B$80,2,FALSE)</f>
        <v>http://sistemas.zamora.gob.mx/transparencia/docs/a35fix/POL-ENE-167-BERENICE--Y14.pdf</v>
      </c>
      <c r="AH14" s="16">
        <f>'Tabla 239084'!A10</f>
        <v>7</v>
      </c>
      <c r="AI14" s="16" t="str">
        <f>VLOOKUP(AH14,'Tabla 239084'!A10:B86,2,FALSE)</f>
        <v>http://sistemas.zamora.gob.mx/transparencia/docs/a35fix/20170617110556010.pdf</v>
      </c>
      <c r="AJ14" s="28">
        <v>42849</v>
      </c>
      <c r="AK14" s="25" t="s">
        <v>123</v>
      </c>
      <c r="AL14" s="14">
        <v>2017</v>
      </c>
      <c r="AM14" s="28">
        <v>42859</v>
      </c>
      <c r="AN14" s="25" t="s">
        <v>342</v>
      </c>
    </row>
    <row r="15" spans="1:40" ht="55.5" customHeight="1">
      <c r="A15" s="14">
        <v>2017</v>
      </c>
      <c r="B15" s="25" t="s">
        <v>111</v>
      </c>
      <c r="C15" s="14" t="s">
        <v>4</v>
      </c>
      <c r="D15" s="16">
        <v>4413</v>
      </c>
      <c r="E15" s="16" t="s">
        <v>176</v>
      </c>
      <c r="F15" s="16" t="s">
        <v>176</v>
      </c>
      <c r="G15" s="27" t="s">
        <v>150</v>
      </c>
      <c r="H15" s="27" t="s">
        <v>151</v>
      </c>
      <c r="I15" s="27" t="s">
        <v>152</v>
      </c>
      <c r="J15" s="27" t="s">
        <v>153</v>
      </c>
      <c r="K15" s="27" t="s">
        <v>124</v>
      </c>
      <c r="L15" s="14" t="s">
        <v>11</v>
      </c>
      <c r="M15" s="14">
        <v>1</v>
      </c>
      <c r="N15" s="14">
        <v>8354.05</v>
      </c>
      <c r="O15" s="25" t="s">
        <v>116</v>
      </c>
      <c r="P15" s="25" t="s">
        <v>117</v>
      </c>
      <c r="Q15" s="25" t="s">
        <v>118</v>
      </c>
      <c r="R15" s="25" t="s">
        <v>116</v>
      </c>
      <c r="S15" s="25" t="s">
        <v>119</v>
      </c>
      <c r="T15" s="25" t="s">
        <v>119</v>
      </c>
      <c r="U15" s="25" t="s">
        <v>154</v>
      </c>
      <c r="V15" s="28">
        <v>42746</v>
      </c>
      <c r="W15" s="28">
        <v>42751</v>
      </c>
      <c r="X15" s="14">
        <f>'Tabla 239082'!A11</f>
        <v>8</v>
      </c>
      <c r="Y15" s="14">
        <f>VLOOKUP($X15,'Tabla 239082'!$A$4:$D$80,2,FALSE)</f>
        <v>51375</v>
      </c>
      <c r="Z15" s="14" t="str">
        <f>VLOOKUP($X15,'Tabla 239082'!$A$4:$D$80,3,FALSE)</f>
        <v>VIATICOS EN EL PAIS</v>
      </c>
      <c r="AA15" s="14">
        <f>VLOOKUP($X15,'Tabla 239082'!$A$4:$D$80,4,FALSE)</f>
        <v>7500.05</v>
      </c>
      <c r="AB15" s="15">
        <v>7500.05</v>
      </c>
      <c r="AC15" s="14">
        <v>0</v>
      </c>
      <c r="AD15" s="25" t="s">
        <v>122</v>
      </c>
      <c r="AE15" s="25" t="s">
        <v>122</v>
      </c>
      <c r="AF15" s="16">
        <f>'Tabla 239083'!A11</f>
        <v>8</v>
      </c>
      <c r="AG15" s="16" t="str">
        <f>VLOOKUP($AF15,'Tabla 239083'!$A$4:$B$80,2,FALSE)</f>
        <v>http://sistemas.zamora.gob.mx/transparencia/docs/a35fix/POL-ENE-201-JOSE-CARLOS--Y15.pdf</v>
      </c>
      <c r="AH15" s="16">
        <f>'Tabla 239084'!A11</f>
        <v>8</v>
      </c>
      <c r="AI15" s="16" t="str">
        <f>VLOOKUP(AH15,'Tabla 239084'!A11:B87,2,FALSE)</f>
        <v>http://sistemas.zamora.gob.mx/transparencia/docs/a35fix/20170617110556010.pdf</v>
      </c>
      <c r="AJ15" s="28">
        <v>42849</v>
      </c>
      <c r="AK15" s="25" t="s">
        <v>123</v>
      </c>
      <c r="AL15" s="14">
        <v>2017</v>
      </c>
      <c r="AM15" s="28">
        <v>42859</v>
      </c>
      <c r="AN15" s="25" t="s">
        <v>342</v>
      </c>
    </row>
    <row r="16" spans="1:40" ht="55.5" customHeight="1">
      <c r="A16" s="14">
        <v>2017</v>
      </c>
      <c r="B16" s="25" t="s">
        <v>111</v>
      </c>
      <c r="C16" s="14" t="s">
        <v>4</v>
      </c>
      <c r="D16" s="16">
        <v>4414</v>
      </c>
      <c r="E16" s="16" t="s">
        <v>180</v>
      </c>
      <c r="F16" s="16" t="s">
        <v>180</v>
      </c>
      <c r="G16" s="27" t="s">
        <v>155</v>
      </c>
      <c r="H16" s="27" t="s">
        <v>156</v>
      </c>
      <c r="I16" s="27" t="s">
        <v>157</v>
      </c>
      <c r="J16" s="27" t="s">
        <v>158</v>
      </c>
      <c r="K16" s="27" t="s">
        <v>124</v>
      </c>
      <c r="L16" s="14" t="s">
        <v>11</v>
      </c>
      <c r="M16" s="14">
        <v>0</v>
      </c>
      <c r="N16" s="14">
        <v>0</v>
      </c>
      <c r="O16" s="25" t="s">
        <v>116</v>
      </c>
      <c r="P16" s="25" t="s">
        <v>117</v>
      </c>
      <c r="Q16" s="25" t="s">
        <v>118</v>
      </c>
      <c r="R16" s="25" t="s">
        <v>116</v>
      </c>
      <c r="S16" s="25" t="s">
        <v>159</v>
      </c>
      <c r="T16" s="25" t="s">
        <v>160</v>
      </c>
      <c r="U16" s="25" t="s">
        <v>120</v>
      </c>
      <c r="V16" s="28">
        <v>42748</v>
      </c>
      <c r="W16" s="28">
        <v>42751</v>
      </c>
      <c r="X16" s="14">
        <f>'Tabla 239082'!A12</f>
        <v>9</v>
      </c>
      <c r="Y16" s="14">
        <f>VLOOKUP($X16,'Tabla 239082'!$A$4:$D$80,2,FALSE)</f>
        <v>51375</v>
      </c>
      <c r="Z16" s="14" t="str">
        <f>VLOOKUP($X16,'Tabla 239082'!$A$4:$D$80,3,FALSE)</f>
        <v>VIATICOS EN EL PAIS</v>
      </c>
      <c r="AA16" s="14">
        <f>VLOOKUP($X16,'Tabla 239082'!$A$4:$D$80,4,FALSE)</f>
        <v>2394</v>
      </c>
      <c r="AB16" s="15">
        <v>2394</v>
      </c>
      <c r="AC16" s="14">
        <v>0</v>
      </c>
      <c r="AD16" s="25" t="s">
        <v>122</v>
      </c>
      <c r="AE16" s="25" t="s">
        <v>122</v>
      </c>
      <c r="AF16" s="16">
        <f>'Tabla 239083'!A12</f>
        <v>9</v>
      </c>
      <c r="AG16" s="16" t="str">
        <f>VLOOKUP($AF16,'Tabla 239083'!$A$4:$B$80,2,FALSE)</f>
        <v>http://sistemas.zamora.gob.mx/transparencia/docs/a35fix/POL-ENE-214-JORGE-ALBERTO--Y16.pdf</v>
      </c>
      <c r="AH16" s="16">
        <f>'Tabla 239084'!A12</f>
        <v>9</v>
      </c>
      <c r="AI16" s="16" t="str">
        <f>VLOOKUP(AH16,'Tabla 239084'!A12:B88,2,FALSE)</f>
        <v>http://sistemas.zamora.gob.mx/transparencia/docs/a35fix/20170617110556010.pdf</v>
      </c>
      <c r="AJ16" s="28">
        <v>42849</v>
      </c>
      <c r="AK16" s="25" t="s">
        <v>123</v>
      </c>
      <c r="AL16" s="14">
        <v>2017</v>
      </c>
      <c r="AM16" s="28">
        <v>42859</v>
      </c>
      <c r="AN16" s="25" t="s">
        <v>342</v>
      </c>
    </row>
    <row r="17" spans="1:40" ht="55.5" customHeight="1">
      <c r="A17" s="14">
        <v>2017</v>
      </c>
      <c r="B17" s="25" t="s">
        <v>111</v>
      </c>
      <c r="C17" s="14" t="s">
        <v>7</v>
      </c>
      <c r="D17" s="16">
        <v>4587</v>
      </c>
      <c r="E17" s="16" t="s">
        <v>320</v>
      </c>
      <c r="F17" s="16" t="s">
        <v>320</v>
      </c>
      <c r="G17" s="27" t="s">
        <v>161</v>
      </c>
      <c r="H17" s="27" t="s">
        <v>162</v>
      </c>
      <c r="I17" s="27" t="s">
        <v>163</v>
      </c>
      <c r="J17" s="27" t="s">
        <v>164</v>
      </c>
      <c r="K17" s="27" t="s">
        <v>124</v>
      </c>
      <c r="L17" s="14" t="s">
        <v>11</v>
      </c>
      <c r="M17" s="14">
        <v>1</v>
      </c>
      <c r="N17" s="14">
        <v>2886.52</v>
      </c>
      <c r="O17" s="25" t="s">
        <v>116</v>
      </c>
      <c r="P17" s="25" t="s">
        <v>117</v>
      </c>
      <c r="Q17" s="25" t="s">
        <v>118</v>
      </c>
      <c r="R17" s="25" t="s">
        <v>116</v>
      </c>
      <c r="S17" s="25" t="s">
        <v>117</v>
      </c>
      <c r="T17" s="25" t="s">
        <v>128</v>
      </c>
      <c r="U17" s="25" t="s">
        <v>165</v>
      </c>
      <c r="V17" s="28">
        <v>42740</v>
      </c>
      <c r="W17" s="28">
        <v>42744</v>
      </c>
      <c r="X17" s="14">
        <f>'Tabla 239082'!A13</f>
        <v>10</v>
      </c>
      <c r="Y17" s="14">
        <f>VLOOKUP($X17,'Tabla 239082'!$A$4:$D$80,2,FALSE)</f>
        <v>51375</v>
      </c>
      <c r="Z17" s="14" t="str">
        <f>VLOOKUP($X17,'Tabla 239082'!$A$4:$D$80,3,FALSE)</f>
        <v>VIATICOS EN EL PAIS</v>
      </c>
      <c r="AA17" s="14">
        <f>VLOOKUP($X17,'Tabla 239082'!$A$4:$D$80,4,FALSE)</f>
        <v>1516.52</v>
      </c>
      <c r="AB17" s="15">
        <v>1516.52</v>
      </c>
      <c r="AC17" s="14">
        <v>0</v>
      </c>
      <c r="AD17" s="25" t="s">
        <v>122</v>
      </c>
      <c r="AE17" s="25" t="s">
        <v>122</v>
      </c>
      <c r="AF17" s="16">
        <f>'Tabla 239083'!A13</f>
        <v>10</v>
      </c>
      <c r="AG17" s="16" t="str">
        <f>VLOOKUP($AF17,'Tabla 239083'!$A$4:$B$80,2,FALSE)</f>
        <v>http://sistemas.zamora.gob.mx/transparencia/docs/a35fix/POL-ENE-219-MARTHA-EUGENIA--Y17.pdf</v>
      </c>
      <c r="AH17" s="16">
        <f>'Tabla 239084'!A13</f>
        <v>10</v>
      </c>
      <c r="AI17" s="16" t="str">
        <f>VLOOKUP(AH17,'Tabla 239084'!A13:B89,2,FALSE)</f>
        <v>http://sistemas.zamora.gob.mx/transparencia/docs/a35fix/20170617110556010.pdf</v>
      </c>
      <c r="AJ17" s="28">
        <v>42849</v>
      </c>
      <c r="AK17" s="25" t="s">
        <v>123</v>
      </c>
      <c r="AL17" s="14">
        <v>2017</v>
      </c>
      <c r="AM17" s="28">
        <v>42859</v>
      </c>
      <c r="AN17" s="25" t="s">
        <v>342</v>
      </c>
    </row>
    <row r="18" spans="1:40" ht="55.5" customHeight="1">
      <c r="A18" s="14">
        <v>2017</v>
      </c>
      <c r="B18" s="25" t="s">
        <v>111</v>
      </c>
      <c r="C18" s="14" t="s">
        <v>0</v>
      </c>
      <c r="D18" s="14">
        <v>2083</v>
      </c>
      <c r="E18" s="14" t="s">
        <v>169</v>
      </c>
      <c r="F18" s="14" t="s">
        <v>188</v>
      </c>
      <c r="G18" s="27" t="s">
        <v>123</v>
      </c>
      <c r="H18" s="27" t="s">
        <v>166</v>
      </c>
      <c r="I18" s="27" t="s">
        <v>167</v>
      </c>
      <c r="J18" s="27" t="s">
        <v>168</v>
      </c>
      <c r="K18" s="27" t="s">
        <v>124</v>
      </c>
      <c r="L18" s="14" t="s">
        <v>11</v>
      </c>
      <c r="M18" s="14">
        <v>1</v>
      </c>
      <c r="N18" s="14">
        <v>1881.61</v>
      </c>
      <c r="O18" s="25" t="s">
        <v>116</v>
      </c>
      <c r="P18" s="25" t="s">
        <v>117</v>
      </c>
      <c r="Q18" s="25" t="s">
        <v>118</v>
      </c>
      <c r="R18" s="25" t="s">
        <v>116</v>
      </c>
      <c r="S18" s="25" t="s">
        <v>117</v>
      </c>
      <c r="T18" s="25" t="s">
        <v>128</v>
      </c>
      <c r="U18" s="25" t="s">
        <v>154</v>
      </c>
      <c r="V18" s="28">
        <v>42753</v>
      </c>
      <c r="W18" s="28">
        <v>42754</v>
      </c>
      <c r="X18" s="14">
        <f>'Tabla 239082'!A14</f>
        <v>11</v>
      </c>
      <c r="Y18" s="14">
        <f>VLOOKUP($X18,'Tabla 239082'!$A$4:$D$80,2,FALSE)</f>
        <v>51375</v>
      </c>
      <c r="Z18" s="14" t="str">
        <f>VLOOKUP($X18,'Tabla 239082'!$A$4:$D$80,3,FALSE)</f>
        <v>VIATICOS EN EL PAIS</v>
      </c>
      <c r="AA18" s="14">
        <f>VLOOKUP($X18,'Tabla 239082'!$A$4:$D$80,4,FALSE)</f>
        <v>1236.01</v>
      </c>
      <c r="AB18" s="15">
        <v>1236.01</v>
      </c>
      <c r="AC18" s="14">
        <v>0</v>
      </c>
      <c r="AD18" s="25" t="s">
        <v>122</v>
      </c>
      <c r="AE18" s="25" t="s">
        <v>122</v>
      </c>
      <c r="AF18" s="16">
        <f>'Tabla 239083'!A14</f>
        <v>11</v>
      </c>
      <c r="AG18" s="16" t="str">
        <f>VLOOKUP($AF18,'Tabla 239083'!$A$4:$B$80,2,FALSE)</f>
        <v>http://sistemas.zamora.gob.mx/transparencia/docs/a35fix/POL-ENE-220-JOEL-REFUGIO--Y18.pdf</v>
      </c>
      <c r="AH18" s="16">
        <f>'Tabla 239084'!A14</f>
        <v>11</v>
      </c>
      <c r="AI18" s="16" t="str">
        <f>VLOOKUP(AH18,'Tabla 239084'!A14:B90,2,FALSE)</f>
        <v>http://sistemas.zamora.gob.mx/transparencia/docs/a35fix/20170617110556010.pdf</v>
      </c>
      <c r="AJ18" s="28">
        <v>42849</v>
      </c>
      <c r="AK18" s="25" t="s">
        <v>123</v>
      </c>
      <c r="AL18" s="14">
        <v>2017</v>
      </c>
      <c r="AM18" s="28">
        <v>42859</v>
      </c>
      <c r="AN18" s="25" t="s">
        <v>342</v>
      </c>
    </row>
    <row r="19" spans="1:40" ht="55.5" customHeight="1">
      <c r="A19" s="14">
        <v>2017</v>
      </c>
      <c r="B19" s="25" t="s">
        <v>111</v>
      </c>
      <c r="C19" s="14" t="s">
        <v>7</v>
      </c>
      <c r="D19" s="14">
        <v>4415</v>
      </c>
      <c r="E19" s="14" t="s">
        <v>175</v>
      </c>
      <c r="F19" s="14" t="s">
        <v>185</v>
      </c>
      <c r="G19" s="27" t="s">
        <v>110</v>
      </c>
      <c r="H19" s="27" t="s">
        <v>112</v>
      </c>
      <c r="I19" s="27" t="s">
        <v>113</v>
      </c>
      <c r="J19" s="27" t="s">
        <v>114</v>
      </c>
      <c r="K19" s="27" t="s">
        <v>124</v>
      </c>
      <c r="L19" s="14" t="s">
        <v>11</v>
      </c>
      <c r="M19" s="14">
        <v>0</v>
      </c>
      <c r="N19" s="14">
        <v>0</v>
      </c>
      <c r="O19" s="25" t="s">
        <v>116</v>
      </c>
      <c r="P19" s="25" t="s">
        <v>117</v>
      </c>
      <c r="Q19" s="25" t="s">
        <v>118</v>
      </c>
      <c r="R19" s="25" t="s">
        <v>116</v>
      </c>
      <c r="S19" s="25" t="s">
        <v>117</v>
      </c>
      <c r="T19" s="25" t="s">
        <v>128</v>
      </c>
      <c r="U19" s="25" t="s">
        <v>120</v>
      </c>
      <c r="V19" s="28">
        <v>42752</v>
      </c>
      <c r="W19" s="28">
        <v>42762</v>
      </c>
      <c r="X19" s="14">
        <f>'Tabla 239082'!A15</f>
        <v>12</v>
      </c>
      <c r="Y19" s="14">
        <f>VLOOKUP($X19,'Tabla 239082'!$A$4:$D$80,2,FALSE)</f>
        <v>51375</v>
      </c>
      <c r="Z19" s="14" t="str">
        <f>VLOOKUP($X19,'Tabla 239082'!$A$4:$D$80,3,FALSE)</f>
        <v>VIATICOS EN EL PAIS</v>
      </c>
      <c r="AA19" s="14">
        <f>VLOOKUP($X19,'Tabla 239082'!$A$4:$D$80,4,FALSE)</f>
        <v>1616</v>
      </c>
      <c r="AB19" s="15">
        <v>1616</v>
      </c>
      <c r="AC19" s="14">
        <v>0</v>
      </c>
      <c r="AD19" s="25" t="s">
        <v>122</v>
      </c>
      <c r="AE19" s="25" t="s">
        <v>122</v>
      </c>
      <c r="AF19" s="16">
        <f>'Tabla 239083'!A15</f>
        <v>12</v>
      </c>
      <c r="AG19" s="16" t="str">
        <f>VLOOKUP($AF19,'Tabla 239083'!$A$4:$B$80,2,FALSE)</f>
        <v>http://sistemas.zamora.gob.mx/transparencia/docs/a35fix/POL-ENE-291-RODOLFO--Y19.pdf</v>
      </c>
      <c r="AH19" s="16">
        <f>'Tabla 239084'!A15</f>
        <v>12</v>
      </c>
      <c r="AI19" s="16" t="str">
        <f>VLOOKUP(AH19,'Tabla 239084'!A15:B91,2,FALSE)</f>
        <v>http://sistemas.zamora.gob.mx/transparencia/docs/a35fix/20170617110556010.pdf</v>
      </c>
      <c r="AJ19" s="28">
        <v>42849</v>
      </c>
      <c r="AK19" s="25" t="s">
        <v>123</v>
      </c>
      <c r="AL19" s="14">
        <v>2017</v>
      </c>
      <c r="AM19" s="28">
        <v>42859</v>
      </c>
      <c r="AN19" s="25" t="s">
        <v>342</v>
      </c>
    </row>
    <row r="20" spans="1:40" s="16" customFormat="1" ht="55.5" customHeight="1">
      <c r="A20" s="16">
        <v>2017</v>
      </c>
      <c r="B20" s="26" t="s">
        <v>111</v>
      </c>
      <c r="C20" s="16" t="s">
        <v>0</v>
      </c>
      <c r="D20" s="16">
        <v>2083</v>
      </c>
      <c r="E20" s="16" t="s">
        <v>169</v>
      </c>
      <c r="F20" s="16" t="s">
        <v>188</v>
      </c>
      <c r="G20" s="27" t="s">
        <v>123</v>
      </c>
      <c r="H20" s="27" t="s">
        <v>166</v>
      </c>
      <c r="I20" s="27" t="s">
        <v>167</v>
      </c>
      <c r="J20" s="27" t="s">
        <v>168</v>
      </c>
      <c r="K20" s="27" t="s">
        <v>115</v>
      </c>
      <c r="L20" s="16" t="s">
        <v>11</v>
      </c>
      <c r="M20" s="16">
        <v>0</v>
      </c>
      <c r="N20" s="16">
        <v>0</v>
      </c>
      <c r="O20" s="26" t="s">
        <v>116</v>
      </c>
      <c r="P20" s="26" t="s">
        <v>117</v>
      </c>
      <c r="Q20" s="26" t="s">
        <v>118</v>
      </c>
      <c r="R20" s="26" t="s">
        <v>116</v>
      </c>
      <c r="S20" s="26" t="s">
        <v>119</v>
      </c>
      <c r="T20" s="26" t="s">
        <v>119</v>
      </c>
      <c r="U20" s="26" t="s">
        <v>154</v>
      </c>
      <c r="V20" s="29">
        <v>42760</v>
      </c>
      <c r="W20" s="29">
        <v>42765</v>
      </c>
      <c r="X20" s="16">
        <f>'Tabla 239082'!A16</f>
        <v>13</v>
      </c>
      <c r="Y20" s="14">
        <f>VLOOKUP($X20,'Tabla 239082'!$A$4:$D$80,2,FALSE)</f>
        <v>51375</v>
      </c>
      <c r="Z20" s="14" t="str">
        <f>VLOOKUP($X20,'Tabla 239082'!$A$4:$D$80,3,FALSE)</f>
        <v>VIATICOS EN EL PAIS</v>
      </c>
      <c r="AA20" s="14">
        <f>VLOOKUP($X20,'Tabla 239082'!$A$4:$D$80,4,FALSE)</f>
        <v>3606</v>
      </c>
      <c r="AB20" s="30">
        <v>3606</v>
      </c>
      <c r="AC20" s="16">
        <v>0</v>
      </c>
      <c r="AD20" s="26" t="s">
        <v>122</v>
      </c>
      <c r="AE20" s="26" t="s">
        <v>122</v>
      </c>
      <c r="AF20" s="16">
        <f>'Tabla 239083'!A16</f>
        <v>13</v>
      </c>
      <c r="AG20" s="16" t="str">
        <f>VLOOKUP($AF20,'Tabla 239083'!$A$4:$B$80,2,FALSE)</f>
        <v>http://sistemas.zamora.gob.mx/transparencia/docs/a35fix/POL-ENE-294-JOEL-REFUGIO-Y20.pdf</v>
      </c>
      <c r="AH20" s="16">
        <f>'Tabla 239084'!A16</f>
        <v>13</v>
      </c>
      <c r="AI20" s="16" t="str">
        <f>VLOOKUP(AH20,'Tabla 239084'!A16:B92,2,FALSE)</f>
        <v>http://sistemas.zamora.gob.mx/transparencia/docs/a35fix/20170617110556010.pdf</v>
      </c>
      <c r="AJ20" s="29">
        <v>42849</v>
      </c>
      <c r="AK20" s="26" t="s">
        <v>123</v>
      </c>
      <c r="AL20" s="16">
        <v>2017</v>
      </c>
      <c r="AM20" s="29">
        <v>42859</v>
      </c>
      <c r="AN20" s="25" t="s">
        <v>342</v>
      </c>
    </row>
    <row r="21" spans="1:40" ht="55.5" customHeight="1">
      <c r="A21" s="14">
        <v>2017</v>
      </c>
      <c r="B21" s="25" t="s">
        <v>111</v>
      </c>
      <c r="C21" s="14" t="s">
        <v>0</v>
      </c>
      <c r="D21" s="14">
        <v>4451</v>
      </c>
      <c r="E21" s="14" t="s">
        <v>169</v>
      </c>
      <c r="F21" s="14" t="s">
        <v>181</v>
      </c>
      <c r="G21" s="14" t="s">
        <v>123</v>
      </c>
      <c r="H21" s="14" t="s">
        <v>196</v>
      </c>
      <c r="I21" s="14" t="s">
        <v>211</v>
      </c>
      <c r="J21" s="14" t="s">
        <v>226</v>
      </c>
      <c r="K21" s="14" t="s">
        <v>237</v>
      </c>
      <c r="L21" s="14" t="s">
        <v>11</v>
      </c>
      <c r="M21" s="14">
        <v>0</v>
      </c>
      <c r="N21" s="16">
        <v>2197</v>
      </c>
      <c r="O21" s="14" t="s">
        <v>116</v>
      </c>
      <c r="P21" s="14" t="s">
        <v>117</v>
      </c>
      <c r="Q21" s="14" t="s">
        <v>118</v>
      </c>
      <c r="R21" s="14" t="s">
        <v>116</v>
      </c>
      <c r="S21" s="14" t="s">
        <v>117</v>
      </c>
      <c r="T21" s="14" t="s">
        <v>128</v>
      </c>
      <c r="U21" s="14" t="s">
        <v>120</v>
      </c>
      <c r="V21" s="28">
        <v>42758</v>
      </c>
      <c r="W21" s="28">
        <v>42758</v>
      </c>
      <c r="X21" s="14">
        <f>'Tabla 239082'!A17</f>
        <v>14</v>
      </c>
      <c r="Y21" s="14">
        <f>VLOOKUP($X21,'Tabla 239082'!$A$4:$D$80,2,FALSE)</f>
        <v>51375</v>
      </c>
      <c r="Z21" s="14" t="str">
        <f>VLOOKUP($X21,'Tabla 239082'!$A$4:$D$80,3,FALSE)</f>
        <v>VIATICOS EN EL PAIS</v>
      </c>
      <c r="AA21" s="14">
        <f>VLOOKUP($X21,'Tabla 239082'!$A$4:$D$80,4,FALSE)</f>
        <v>2197</v>
      </c>
      <c r="AB21" s="30">
        <v>2197</v>
      </c>
      <c r="AC21" s="14">
        <v>0</v>
      </c>
      <c r="AD21" s="25" t="s">
        <v>122</v>
      </c>
      <c r="AE21" s="25" t="s">
        <v>122</v>
      </c>
      <c r="AF21" s="16">
        <f>'Tabla 239083'!A17</f>
        <v>14</v>
      </c>
      <c r="AG21" s="16" t="str">
        <f>VLOOKUP($AF21,'Tabla 239083'!$A$4:$B$80,2,FALSE)</f>
        <v>http://sistemas.zamora.gob.mx/transparencia/docs/a35fix/POL-FEB-24-OSCAR-REBOLLO--Y21.pdf</v>
      </c>
      <c r="AH21" s="16">
        <f>'Tabla 239084'!A17</f>
        <v>14</v>
      </c>
      <c r="AI21" s="16" t="str">
        <f>VLOOKUP(AH21,'Tabla 239084'!A17:B93,2,FALSE)</f>
        <v>http://sistemas.zamora.gob.mx/transparencia/docs/a35fix/20170617110556010.pdf</v>
      </c>
      <c r="AJ21" s="28">
        <v>42849</v>
      </c>
      <c r="AK21" s="25" t="s">
        <v>123</v>
      </c>
      <c r="AL21" s="14">
        <v>2017</v>
      </c>
      <c r="AM21" s="28">
        <v>42859</v>
      </c>
      <c r="AN21" s="25" t="s">
        <v>342</v>
      </c>
    </row>
    <row r="22" spans="1:40" ht="55.5" customHeight="1">
      <c r="A22" s="14">
        <v>2017</v>
      </c>
      <c r="B22" s="25" t="s">
        <v>111</v>
      </c>
      <c r="C22" s="14" t="s">
        <v>7</v>
      </c>
      <c r="D22" s="14">
        <v>4214</v>
      </c>
      <c r="E22" s="14" t="s">
        <v>170</v>
      </c>
      <c r="F22" s="14" t="s">
        <v>182</v>
      </c>
      <c r="G22" s="14" t="s">
        <v>191</v>
      </c>
      <c r="H22" s="14" t="s">
        <v>197</v>
      </c>
      <c r="I22" s="14" t="s">
        <v>212</v>
      </c>
      <c r="J22" s="14" t="s">
        <v>227</v>
      </c>
      <c r="K22" s="14" t="s">
        <v>238</v>
      </c>
      <c r="L22" s="14" t="s">
        <v>11</v>
      </c>
      <c r="M22" s="14">
        <v>3</v>
      </c>
      <c r="N22" s="14">
        <v>1673</v>
      </c>
      <c r="O22" s="14" t="s">
        <v>116</v>
      </c>
      <c r="P22" s="14" t="s">
        <v>117</v>
      </c>
      <c r="Q22" s="14" t="s">
        <v>118</v>
      </c>
      <c r="R22" s="14" t="s">
        <v>116</v>
      </c>
      <c r="S22" s="14" t="s">
        <v>117</v>
      </c>
      <c r="T22" s="14" t="s">
        <v>255</v>
      </c>
      <c r="U22" s="14" t="s">
        <v>260</v>
      </c>
      <c r="V22" s="28">
        <v>42761</v>
      </c>
      <c r="W22" s="28">
        <v>42761</v>
      </c>
      <c r="X22" s="14">
        <f>'Tabla 239082'!A18</f>
        <v>15</v>
      </c>
      <c r="Y22" s="14">
        <f>VLOOKUP($X22,'Tabla 239082'!$A$4:$D$80,2,FALSE)</f>
        <v>51375</v>
      </c>
      <c r="Z22" s="14" t="str">
        <f>VLOOKUP($X22,'Tabla 239082'!$A$4:$D$80,3,FALSE)</f>
        <v>VIATICOS EN EL PAIS</v>
      </c>
      <c r="AA22" s="14">
        <f>VLOOKUP($X22,'Tabla 239082'!$A$4:$D$80,4,FALSE)</f>
        <v>1673</v>
      </c>
      <c r="AB22" s="30">
        <v>1673</v>
      </c>
      <c r="AC22" s="14">
        <v>0</v>
      </c>
      <c r="AD22" s="25" t="s">
        <v>122</v>
      </c>
      <c r="AE22" s="25" t="s">
        <v>122</v>
      </c>
      <c r="AF22" s="16">
        <f>'Tabla 239083'!A18</f>
        <v>15</v>
      </c>
      <c r="AG22" s="16" t="str">
        <f>VLOOKUP($AF22,'Tabla 239083'!$A$4:$B$80,2,FALSE)</f>
        <v>http://sistemas.zamora.gob.mx/transparencia/docs/a35fix/POL-FEB-28-MARISOL-Y22.pdf</v>
      </c>
      <c r="AH22" s="16">
        <f>'Tabla 239084'!A18</f>
        <v>15</v>
      </c>
      <c r="AI22" s="16" t="str">
        <f>VLOOKUP(AH22,'Tabla 239084'!A18:B94,2,FALSE)</f>
        <v>http://sistemas.zamora.gob.mx/transparencia/docs/a35fix/20170617110556010.pdf</v>
      </c>
      <c r="AJ22" s="28">
        <v>42849</v>
      </c>
      <c r="AK22" s="25" t="s">
        <v>123</v>
      </c>
      <c r="AL22" s="14">
        <v>2017</v>
      </c>
      <c r="AM22" s="28">
        <v>42859</v>
      </c>
      <c r="AN22" s="25" t="s">
        <v>342</v>
      </c>
    </row>
    <row r="23" spans="1:40" ht="55.5" customHeight="1">
      <c r="A23" s="14">
        <v>2017</v>
      </c>
      <c r="B23" s="25" t="s">
        <v>111</v>
      </c>
      <c r="C23" s="14" t="s">
        <v>7</v>
      </c>
      <c r="D23" s="14">
        <v>2867</v>
      </c>
      <c r="E23" s="14" t="s">
        <v>171</v>
      </c>
      <c r="F23" s="14" t="s">
        <v>183</v>
      </c>
      <c r="G23" s="14" t="s">
        <v>192</v>
      </c>
      <c r="H23" s="16" t="s">
        <v>198</v>
      </c>
      <c r="I23" s="14" t="s">
        <v>213</v>
      </c>
      <c r="J23" s="14" t="s">
        <v>228</v>
      </c>
      <c r="K23" s="14" t="s">
        <v>239</v>
      </c>
      <c r="L23" s="14" t="s">
        <v>11</v>
      </c>
      <c r="M23" s="14">
        <v>2</v>
      </c>
      <c r="N23" s="14">
        <v>1496</v>
      </c>
      <c r="O23" s="14" t="s">
        <v>116</v>
      </c>
      <c r="P23" s="14" t="s">
        <v>117</v>
      </c>
      <c r="Q23" s="14" t="s">
        <v>118</v>
      </c>
      <c r="R23" s="14" t="s">
        <v>116</v>
      </c>
      <c r="S23" s="14" t="s">
        <v>117</v>
      </c>
      <c r="T23" s="14" t="s">
        <v>128</v>
      </c>
      <c r="U23" s="14" t="s">
        <v>261</v>
      </c>
      <c r="V23" s="28">
        <v>42766</v>
      </c>
      <c r="W23" s="28">
        <v>42766</v>
      </c>
      <c r="X23" s="14">
        <f>'Tabla 239082'!A19</f>
        <v>16</v>
      </c>
      <c r="Y23" s="14">
        <f>VLOOKUP($X23,'Tabla 239082'!$A$4:$D$80,2,FALSE)</f>
        <v>51375</v>
      </c>
      <c r="Z23" s="14" t="str">
        <f>VLOOKUP($X23,'Tabla 239082'!$A$4:$D$80,3,FALSE)</f>
        <v>VIATICOS EN EL PAIS</v>
      </c>
      <c r="AA23" s="14">
        <f>VLOOKUP($X23,'Tabla 239082'!$A$4:$D$80,4,FALSE)</f>
        <v>1496</v>
      </c>
      <c r="AB23" s="30">
        <v>1496</v>
      </c>
      <c r="AC23" s="14">
        <v>0</v>
      </c>
      <c r="AD23" s="25" t="s">
        <v>122</v>
      </c>
      <c r="AE23" s="25" t="s">
        <v>122</v>
      </c>
      <c r="AF23" s="16">
        <f>'Tabla 239083'!A19</f>
        <v>16</v>
      </c>
      <c r="AG23" s="16" t="str">
        <f>VLOOKUP($AF23,'Tabla 239083'!$A$4:$B$80,2,FALSE)</f>
        <v>http://sistemas.zamora.gob.mx/transparencia/docs/a35fix/POL-FEB-30-JAIMES-Y23.pdf</v>
      </c>
      <c r="AH23" s="16">
        <f>'Tabla 239084'!A19</f>
        <v>16</v>
      </c>
      <c r="AI23" s="16" t="str">
        <f>VLOOKUP(AH23,'Tabla 239084'!A19:B95,2,FALSE)</f>
        <v>http://sistemas.zamora.gob.mx/transparencia/docs/a35fix/20170617110556010.pdf</v>
      </c>
      <c r="AJ23" s="28">
        <v>42849</v>
      </c>
      <c r="AK23" s="25" t="s">
        <v>123</v>
      </c>
      <c r="AL23" s="14">
        <v>2017</v>
      </c>
      <c r="AM23" s="28">
        <v>42859</v>
      </c>
      <c r="AN23" s="25" t="s">
        <v>342</v>
      </c>
    </row>
    <row r="24" spans="1:40" ht="55.5" customHeight="1">
      <c r="A24" s="14">
        <v>2017</v>
      </c>
      <c r="B24" s="25" t="s">
        <v>111</v>
      </c>
      <c r="C24" s="14" t="s">
        <v>0</v>
      </c>
      <c r="D24" s="14">
        <v>3788</v>
      </c>
      <c r="E24" s="14" t="s">
        <v>172</v>
      </c>
      <c r="F24" s="14" t="s">
        <v>184</v>
      </c>
      <c r="G24" s="14" t="s">
        <v>123</v>
      </c>
      <c r="H24" s="16" t="s">
        <v>199</v>
      </c>
      <c r="I24" s="14" t="s">
        <v>214</v>
      </c>
      <c r="J24" s="14" t="s">
        <v>220</v>
      </c>
      <c r="K24" s="14" t="s">
        <v>240</v>
      </c>
      <c r="L24" s="14" t="s">
        <v>11</v>
      </c>
      <c r="M24" s="14">
        <v>0</v>
      </c>
      <c r="N24" s="14">
        <v>0</v>
      </c>
      <c r="O24" s="14" t="s">
        <v>116</v>
      </c>
      <c r="P24" s="14" t="s">
        <v>117</v>
      </c>
      <c r="Q24" s="14" t="s">
        <v>118</v>
      </c>
      <c r="R24" s="14" t="s">
        <v>116</v>
      </c>
      <c r="S24" s="14" t="s">
        <v>256</v>
      </c>
      <c r="T24" s="14" t="s">
        <v>116</v>
      </c>
      <c r="U24" s="14" t="s">
        <v>262</v>
      </c>
      <c r="V24" s="28">
        <v>42765</v>
      </c>
      <c r="W24" s="28">
        <v>42765</v>
      </c>
      <c r="X24" s="14">
        <f>'Tabla 239082'!A20</f>
        <v>17</v>
      </c>
      <c r="Y24" s="14">
        <f>VLOOKUP($X24,'Tabla 239082'!$A$4:$D$80,2,FALSE)</f>
        <v>51375</v>
      </c>
      <c r="Z24" s="14" t="str">
        <f>VLOOKUP($X24,'Tabla 239082'!$A$4:$D$80,3,FALSE)</f>
        <v>VIATICOS EN EL PAIS</v>
      </c>
      <c r="AA24" s="14">
        <f>VLOOKUP($X24,'Tabla 239082'!$A$4:$D$80,4,FALSE)</f>
        <v>2886</v>
      </c>
      <c r="AB24" s="30">
        <v>2886</v>
      </c>
      <c r="AC24" s="14">
        <v>0</v>
      </c>
      <c r="AD24" s="25" t="s">
        <v>122</v>
      </c>
      <c r="AE24" s="25" t="s">
        <v>122</v>
      </c>
      <c r="AF24" s="16">
        <f>'Tabla 239083'!A20</f>
        <v>17</v>
      </c>
      <c r="AG24" s="16" t="str">
        <f>VLOOKUP($AF24,'Tabla 239083'!$A$4:$B$80,2,FALSE)</f>
        <v>http://sistemas.zamora.gob.mx/transparencia/docs/a35fix/POL-FEB-107-CISNEROS-Y24.pdf</v>
      </c>
      <c r="AH24" s="16">
        <f>'Tabla 239084'!A20</f>
        <v>17</v>
      </c>
      <c r="AI24" s="16" t="str">
        <f>VLOOKUP(AH24,'Tabla 239084'!A20:B96,2,FALSE)</f>
        <v>http://sistemas.zamora.gob.mx/transparencia/docs/a35fix/20170617110556010.pdf</v>
      </c>
      <c r="AJ24" s="28">
        <v>42849</v>
      </c>
      <c r="AK24" s="25" t="s">
        <v>123</v>
      </c>
      <c r="AL24" s="14">
        <v>2017</v>
      </c>
      <c r="AM24" s="28">
        <v>42859</v>
      </c>
      <c r="AN24" s="25" t="s">
        <v>342</v>
      </c>
    </row>
    <row r="25" spans="1:40" ht="55.5" customHeight="1">
      <c r="A25" s="14">
        <v>2017</v>
      </c>
      <c r="B25" s="25" t="s">
        <v>111</v>
      </c>
      <c r="C25" s="14" t="s">
        <v>7</v>
      </c>
      <c r="D25" s="14">
        <v>4418</v>
      </c>
      <c r="E25" s="14" t="s">
        <v>173</v>
      </c>
      <c r="F25" s="14" t="s">
        <v>173</v>
      </c>
      <c r="G25" s="14" t="s">
        <v>130</v>
      </c>
      <c r="H25" s="16" t="s">
        <v>131</v>
      </c>
      <c r="I25" s="14" t="s">
        <v>132</v>
      </c>
      <c r="J25" s="14" t="s">
        <v>133</v>
      </c>
      <c r="K25" s="14" t="s">
        <v>241</v>
      </c>
      <c r="L25" s="14" t="s">
        <v>11</v>
      </c>
      <c r="M25" s="14">
        <v>0</v>
      </c>
      <c r="N25" s="14">
        <v>0</v>
      </c>
      <c r="O25" s="14" t="s">
        <v>116</v>
      </c>
      <c r="P25" s="14" t="s">
        <v>117</v>
      </c>
      <c r="Q25" s="14" t="s">
        <v>118</v>
      </c>
      <c r="R25" s="14" t="s">
        <v>116</v>
      </c>
      <c r="S25" s="14" t="s">
        <v>117</v>
      </c>
      <c r="T25" s="14" t="s">
        <v>128</v>
      </c>
      <c r="U25" s="14" t="s">
        <v>263</v>
      </c>
      <c r="V25" s="28">
        <v>42754</v>
      </c>
      <c r="W25" s="28">
        <v>42754</v>
      </c>
      <c r="X25" s="14">
        <f>'Tabla 239082'!A21</f>
        <v>18</v>
      </c>
      <c r="Y25" s="14">
        <f>VLOOKUP($X25,'Tabla 239082'!$A$4:$D$80,2,FALSE)</f>
        <v>51375</v>
      </c>
      <c r="Z25" s="14" t="str">
        <f>VLOOKUP($X25,'Tabla 239082'!$A$4:$D$80,3,FALSE)</f>
        <v>VIATICOS EN EL PAIS</v>
      </c>
      <c r="AA25" s="14">
        <f>VLOOKUP($X25,'Tabla 239082'!$A$4:$D$80,4,FALSE)</f>
        <v>404</v>
      </c>
      <c r="AB25" s="30">
        <v>404</v>
      </c>
      <c r="AC25" s="14">
        <v>0</v>
      </c>
      <c r="AD25" s="25" t="s">
        <v>122</v>
      </c>
      <c r="AE25" s="25" t="s">
        <v>122</v>
      </c>
      <c r="AF25" s="16">
        <f>'Tabla 239083'!A21</f>
        <v>18</v>
      </c>
      <c r="AG25" s="16" t="str">
        <f>VLOOKUP($AF25,'Tabla 239083'!$A$4:$B$80,2,FALSE)</f>
        <v>http://sistemas.zamora.gob.mx/transparencia/docs/a35fix/POL-FEB--139-HUERTA-Y25.pdf</v>
      </c>
      <c r="AH25" s="16">
        <f>'Tabla 239084'!A21</f>
        <v>18</v>
      </c>
      <c r="AI25" s="16" t="str">
        <f>VLOOKUP(AH25,'Tabla 239084'!A21:B97,2,FALSE)</f>
        <v>http://sistemas.zamora.gob.mx/transparencia/docs/a35fix/20170617110556010.pdf</v>
      </c>
      <c r="AJ25" s="28">
        <v>42849</v>
      </c>
      <c r="AK25" s="25" t="s">
        <v>123</v>
      </c>
      <c r="AL25" s="14">
        <v>2017</v>
      </c>
      <c r="AM25" s="28">
        <v>42859</v>
      </c>
      <c r="AN25" s="25" t="s">
        <v>342</v>
      </c>
    </row>
    <row r="26" spans="1:40" ht="55.5" customHeight="1">
      <c r="A26" s="14">
        <v>2017</v>
      </c>
      <c r="B26" s="25" t="s">
        <v>111</v>
      </c>
      <c r="C26" s="14" t="s">
        <v>7</v>
      </c>
      <c r="D26" s="14">
        <v>4418</v>
      </c>
      <c r="E26" s="14" t="s">
        <v>173</v>
      </c>
      <c r="F26" s="14" t="s">
        <v>173</v>
      </c>
      <c r="G26" s="14" t="s">
        <v>130</v>
      </c>
      <c r="H26" s="16" t="s">
        <v>131</v>
      </c>
      <c r="I26" s="14" t="s">
        <v>132</v>
      </c>
      <c r="J26" s="14" t="s">
        <v>133</v>
      </c>
      <c r="K26" s="14" t="s">
        <v>242</v>
      </c>
      <c r="L26" s="14" t="s">
        <v>11</v>
      </c>
      <c r="M26" s="14">
        <v>0</v>
      </c>
      <c r="N26" s="14">
        <v>0</v>
      </c>
      <c r="O26" s="14" t="s">
        <v>116</v>
      </c>
      <c r="P26" s="14" t="s">
        <v>117</v>
      </c>
      <c r="Q26" s="14" t="s">
        <v>118</v>
      </c>
      <c r="R26" s="14" t="s">
        <v>116</v>
      </c>
      <c r="S26" s="14" t="s">
        <v>117</v>
      </c>
      <c r="T26" s="14" t="s">
        <v>257</v>
      </c>
      <c r="U26" s="14" t="s">
        <v>264</v>
      </c>
      <c r="V26" s="28">
        <v>42752</v>
      </c>
      <c r="W26" s="28">
        <v>42752</v>
      </c>
      <c r="X26" s="14">
        <f>'Tabla 239082'!A22</f>
        <v>19</v>
      </c>
      <c r="Y26" s="14">
        <f>VLOOKUP($X26,'Tabla 239082'!$A$4:$D$80,2,FALSE)</f>
        <v>51375</v>
      </c>
      <c r="Z26" s="14" t="str">
        <f>VLOOKUP($X26,'Tabla 239082'!$A$4:$D$80,3,FALSE)</f>
        <v>VIATICOS EN EL PAIS</v>
      </c>
      <c r="AA26" s="14">
        <f>VLOOKUP($X26,'Tabla 239082'!$A$4:$D$80,4,FALSE)</f>
        <v>256</v>
      </c>
      <c r="AB26" s="30">
        <v>256</v>
      </c>
      <c r="AC26" s="14">
        <v>0</v>
      </c>
      <c r="AD26" s="25" t="s">
        <v>122</v>
      </c>
      <c r="AE26" s="25" t="s">
        <v>122</v>
      </c>
      <c r="AF26" s="16">
        <f>'Tabla 239083'!A22</f>
        <v>19</v>
      </c>
      <c r="AG26" s="16" t="str">
        <f>VLOOKUP($AF26,'Tabla 239083'!$A$4:$B$80,2,FALSE)</f>
        <v>http://sistemas.zamora.gob.mx/transparencia/docs/a35fix/POL-FEB--139-HUERTA-Y26.pdf</v>
      </c>
      <c r="AH26" s="16">
        <f>'Tabla 239084'!A22</f>
        <v>19</v>
      </c>
      <c r="AI26" s="16" t="str">
        <f>VLOOKUP(AH26,'Tabla 239084'!A22:B98,2,FALSE)</f>
        <v>http://sistemas.zamora.gob.mx/transparencia/docs/a35fix/20170617110556010.pdf</v>
      </c>
      <c r="AJ26" s="28">
        <v>42849</v>
      </c>
      <c r="AK26" s="25" t="s">
        <v>123</v>
      </c>
      <c r="AL26" s="14">
        <v>2017</v>
      </c>
      <c r="AM26" s="28">
        <v>42859</v>
      </c>
      <c r="AN26" s="25" t="s">
        <v>342</v>
      </c>
    </row>
    <row r="27" spans="1:40" ht="55.5" customHeight="1">
      <c r="A27" s="14">
        <v>2017</v>
      </c>
      <c r="B27" s="25" t="s">
        <v>111</v>
      </c>
      <c r="C27" s="14" t="s">
        <v>7</v>
      </c>
      <c r="D27" s="14">
        <v>4418</v>
      </c>
      <c r="E27" s="14" t="s">
        <v>173</v>
      </c>
      <c r="F27" s="14" t="s">
        <v>173</v>
      </c>
      <c r="G27" s="14" t="s">
        <v>130</v>
      </c>
      <c r="H27" s="16" t="s">
        <v>131</v>
      </c>
      <c r="I27" s="14" t="s">
        <v>132</v>
      </c>
      <c r="J27" s="14" t="s">
        <v>133</v>
      </c>
      <c r="K27" s="14" t="s">
        <v>242</v>
      </c>
      <c r="L27" s="14" t="s">
        <v>11</v>
      </c>
      <c r="M27" s="14">
        <v>0</v>
      </c>
      <c r="N27" s="14">
        <v>0</v>
      </c>
      <c r="O27" s="14" t="s">
        <v>116</v>
      </c>
      <c r="P27" s="14" t="s">
        <v>117</v>
      </c>
      <c r="Q27" s="14" t="s">
        <v>118</v>
      </c>
      <c r="R27" s="14" t="s">
        <v>116</v>
      </c>
      <c r="S27" s="14" t="s">
        <v>117</v>
      </c>
      <c r="T27" s="14" t="s">
        <v>257</v>
      </c>
      <c r="U27" s="14" t="s">
        <v>264</v>
      </c>
      <c r="V27" s="28">
        <v>42760</v>
      </c>
      <c r="W27" s="28">
        <v>42760</v>
      </c>
      <c r="X27" s="14">
        <f>'Tabla 239082'!A23</f>
        <v>20</v>
      </c>
      <c r="Y27" s="14">
        <f>VLOOKUP($X27,'Tabla 239082'!$A$4:$D$80,2,FALSE)</f>
        <v>51375</v>
      </c>
      <c r="Z27" s="14" t="str">
        <f>VLOOKUP($X27,'Tabla 239082'!$A$4:$D$80,3,FALSE)</f>
        <v>VIATICOS EN EL PAIS</v>
      </c>
      <c r="AA27" s="14">
        <f>VLOOKUP($X27,'Tabla 239082'!$A$4:$D$80,4,FALSE)</f>
        <v>426</v>
      </c>
      <c r="AB27" s="30">
        <v>426</v>
      </c>
      <c r="AC27" s="14">
        <v>0</v>
      </c>
      <c r="AD27" s="25" t="s">
        <v>122</v>
      </c>
      <c r="AE27" s="25" t="s">
        <v>122</v>
      </c>
      <c r="AF27" s="16">
        <f>'Tabla 239083'!A23</f>
        <v>20</v>
      </c>
      <c r="AG27" s="16" t="str">
        <f>VLOOKUP($AF27,'Tabla 239083'!$A$4:$B$80,2,FALSE)</f>
        <v>http://sistemas.zamora.gob.mx/transparencia/docs/a35fix/POL-FEB--139-HUERTA-Y27.pdf</v>
      </c>
      <c r="AH27" s="16">
        <f>'Tabla 239084'!A23</f>
        <v>20</v>
      </c>
      <c r="AI27" s="16" t="str">
        <f>VLOOKUP(AH27,'Tabla 239084'!A23:B99,2,FALSE)</f>
        <v>http://sistemas.zamora.gob.mx/transparencia/docs/a35fix/20170617110556010.pdf</v>
      </c>
      <c r="AJ27" s="28">
        <v>42849</v>
      </c>
      <c r="AK27" s="25" t="s">
        <v>123</v>
      </c>
      <c r="AL27" s="14">
        <v>2017</v>
      </c>
      <c r="AM27" s="28">
        <v>42859</v>
      </c>
      <c r="AN27" s="25" t="s">
        <v>342</v>
      </c>
    </row>
    <row r="28" spans="1:40" ht="55.5" customHeight="1">
      <c r="A28" s="14">
        <v>2017</v>
      </c>
      <c r="B28" s="25" t="s">
        <v>111</v>
      </c>
      <c r="C28" s="14" t="s">
        <v>7</v>
      </c>
      <c r="D28" s="14">
        <v>4418</v>
      </c>
      <c r="E28" s="14" t="s">
        <v>173</v>
      </c>
      <c r="F28" s="14" t="s">
        <v>173</v>
      </c>
      <c r="G28" s="14" t="s">
        <v>130</v>
      </c>
      <c r="H28" s="16" t="s">
        <v>131</v>
      </c>
      <c r="I28" s="14" t="s">
        <v>132</v>
      </c>
      <c r="J28" s="14" t="s">
        <v>133</v>
      </c>
      <c r="K28" s="14" t="s">
        <v>242</v>
      </c>
      <c r="L28" s="14" t="s">
        <v>11</v>
      </c>
      <c r="M28" s="14">
        <v>0</v>
      </c>
      <c r="N28" s="14">
        <v>0</v>
      </c>
      <c r="O28" s="14" t="s">
        <v>116</v>
      </c>
      <c r="P28" s="14" t="s">
        <v>117</v>
      </c>
      <c r="Q28" s="14" t="s">
        <v>118</v>
      </c>
      <c r="R28" s="14" t="s">
        <v>116</v>
      </c>
      <c r="S28" s="14" t="s">
        <v>117</v>
      </c>
      <c r="T28" s="14" t="s">
        <v>257</v>
      </c>
      <c r="U28" s="14" t="s">
        <v>264</v>
      </c>
      <c r="V28" s="28">
        <v>42761</v>
      </c>
      <c r="W28" s="28">
        <v>42761</v>
      </c>
      <c r="X28" s="14">
        <f>'Tabla 239082'!A24</f>
        <v>21</v>
      </c>
      <c r="Y28" s="14">
        <f>VLOOKUP($X28,'Tabla 239082'!$A$4:$D$80,2,FALSE)</f>
        <v>51375</v>
      </c>
      <c r="Z28" s="14" t="str">
        <f>VLOOKUP($X28,'Tabla 239082'!$A$4:$D$80,3,FALSE)</f>
        <v>VIATICOS EN EL PAIS</v>
      </c>
      <c r="AA28" s="14">
        <f>VLOOKUP($X28,'Tabla 239082'!$A$4:$D$80,4,FALSE)</f>
        <v>692</v>
      </c>
      <c r="AB28" s="30">
        <v>692</v>
      </c>
      <c r="AC28" s="14">
        <v>0</v>
      </c>
      <c r="AD28" s="25" t="s">
        <v>122</v>
      </c>
      <c r="AE28" s="25" t="s">
        <v>122</v>
      </c>
      <c r="AF28" s="16">
        <f>'Tabla 239083'!A24</f>
        <v>21</v>
      </c>
      <c r="AG28" s="16" t="str">
        <f>VLOOKUP($AF28,'Tabla 239083'!$A$4:$B$80,2,FALSE)</f>
        <v>http://sistemas.zamora.gob.mx/transparencia/docs/a35fix/POL-FEB--139-HUERTA-Y28.pdf</v>
      </c>
      <c r="AH28" s="16">
        <f>'Tabla 239084'!A24</f>
        <v>21</v>
      </c>
      <c r="AI28" s="16" t="str">
        <f>VLOOKUP(AH28,'Tabla 239084'!A24:B100,2,FALSE)</f>
        <v>http://sistemas.zamora.gob.mx/transparencia/docs/a35fix/20170617110556010.pdf</v>
      </c>
      <c r="AJ28" s="28">
        <v>42849</v>
      </c>
      <c r="AK28" s="25" t="s">
        <v>123</v>
      </c>
      <c r="AL28" s="14">
        <v>2017</v>
      </c>
      <c r="AM28" s="28">
        <v>42859</v>
      </c>
      <c r="AN28" s="25" t="s">
        <v>342</v>
      </c>
    </row>
    <row r="29" spans="1:40" ht="55.5" customHeight="1">
      <c r="A29" s="14">
        <v>2017</v>
      </c>
      <c r="B29" s="25" t="s">
        <v>111</v>
      </c>
      <c r="C29" s="14" t="s">
        <v>1</v>
      </c>
      <c r="D29" s="14">
        <v>8378</v>
      </c>
      <c r="E29" s="14" t="s">
        <v>174</v>
      </c>
      <c r="F29" s="14" t="s">
        <v>174</v>
      </c>
      <c r="G29" s="14" t="s">
        <v>193</v>
      </c>
      <c r="H29" s="16" t="s">
        <v>200</v>
      </c>
      <c r="I29" s="14" t="s">
        <v>215</v>
      </c>
      <c r="J29" s="14" t="s">
        <v>229</v>
      </c>
      <c r="K29" s="14" t="s">
        <v>243</v>
      </c>
      <c r="L29" s="14" t="s">
        <v>11</v>
      </c>
      <c r="M29" s="14">
        <v>1</v>
      </c>
      <c r="N29" s="14">
        <v>935</v>
      </c>
      <c r="O29" s="14" t="s">
        <v>116</v>
      </c>
      <c r="P29" s="14" t="s">
        <v>117</v>
      </c>
      <c r="Q29" s="14" t="s">
        <v>118</v>
      </c>
      <c r="R29" s="14" t="s">
        <v>116</v>
      </c>
      <c r="S29" s="14" t="s">
        <v>117</v>
      </c>
      <c r="T29" s="14" t="s">
        <v>128</v>
      </c>
      <c r="U29" s="14" t="s">
        <v>265</v>
      </c>
      <c r="V29" s="28">
        <v>42774</v>
      </c>
      <c r="W29" s="28">
        <v>42774</v>
      </c>
      <c r="X29" s="14">
        <f>'Tabla 239082'!A25</f>
        <v>22</v>
      </c>
      <c r="Y29" s="14">
        <f>VLOOKUP($X29,'Tabla 239082'!$A$4:$D$80,2,FALSE)</f>
        <v>51375</v>
      </c>
      <c r="Z29" s="14" t="str">
        <f>VLOOKUP($X29,'Tabla 239082'!$A$4:$D$80,3,FALSE)</f>
        <v>VIATICOS EN EL PAIS</v>
      </c>
      <c r="AA29" s="14">
        <f>VLOOKUP($X29,'Tabla 239082'!$A$4:$D$80,4,FALSE)</f>
        <v>935</v>
      </c>
      <c r="AB29" s="30">
        <v>935</v>
      </c>
      <c r="AC29" s="14">
        <v>0</v>
      </c>
      <c r="AD29" s="25" t="s">
        <v>122</v>
      </c>
      <c r="AE29" s="25" t="s">
        <v>122</v>
      </c>
      <c r="AF29" s="16">
        <f>'Tabla 239083'!A25</f>
        <v>22</v>
      </c>
      <c r="AG29" s="16" t="str">
        <f>VLOOKUP($AF29,'Tabla 239083'!$A$4:$B$80,2,FALSE)</f>
        <v>http://sistemas.zamora.gob.mx/transparencia/docs/a35fix/POL-FEB--232-GPE-AVIÑA--Y29.pdf</v>
      </c>
      <c r="AH29" s="16">
        <f>'Tabla 239084'!A25</f>
        <v>22</v>
      </c>
      <c r="AI29" s="16" t="str">
        <f>VLOOKUP(AH29,'Tabla 239084'!A25:B101,2,FALSE)</f>
        <v>http://sistemas.zamora.gob.mx/transparencia/docs/a35fix/20170617110556010.pdf</v>
      </c>
      <c r="AJ29" s="28">
        <v>42849</v>
      </c>
      <c r="AK29" s="25" t="s">
        <v>123</v>
      </c>
      <c r="AL29" s="14">
        <v>2017</v>
      </c>
      <c r="AM29" s="28">
        <v>42859</v>
      </c>
      <c r="AN29" s="25" t="s">
        <v>342</v>
      </c>
    </row>
    <row r="30" spans="1:40" ht="55.5" customHeight="1">
      <c r="A30" s="14">
        <v>2017</v>
      </c>
      <c r="B30" s="25" t="s">
        <v>111</v>
      </c>
      <c r="C30" s="14" t="s">
        <v>0</v>
      </c>
      <c r="D30" s="14">
        <v>4446</v>
      </c>
      <c r="E30" s="14" t="s">
        <v>129</v>
      </c>
      <c r="F30" s="14" t="s">
        <v>129</v>
      </c>
      <c r="G30" s="14" t="s">
        <v>150</v>
      </c>
      <c r="H30" s="16" t="s">
        <v>201</v>
      </c>
      <c r="I30" s="16" t="s">
        <v>126</v>
      </c>
      <c r="J30" s="14" t="s">
        <v>127</v>
      </c>
      <c r="K30" s="14" t="s">
        <v>244</v>
      </c>
      <c r="L30" s="14" t="s">
        <v>11</v>
      </c>
      <c r="M30" s="14">
        <v>1</v>
      </c>
      <c r="N30" s="14">
        <v>1715.15</v>
      </c>
      <c r="O30" s="14" t="s">
        <v>116</v>
      </c>
      <c r="P30" s="14" t="s">
        <v>117</v>
      </c>
      <c r="Q30" s="14" t="s">
        <v>118</v>
      </c>
      <c r="R30" s="14" t="s">
        <v>116</v>
      </c>
      <c r="S30" s="14" t="s">
        <v>256</v>
      </c>
      <c r="T30" s="14" t="s">
        <v>116</v>
      </c>
      <c r="U30" s="14" t="s">
        <v>129</v>
      </c>
      <c r="V30" s="28">
        <v>42786</v>
      </c>
      <c r="W30" s="28">
        <v>42787</v>
      </c>
      <c r="X30" s="14">
        <f>'Tabla 239082'!A26</f>
        <v>23</v>
      </c>
      <c r="Y30" s="14">
        <f>VLOOKUP($X30,'Tabla 239082'!$A$4:$D$80,2,FALSE)</f>
        <v>51375</v>
      </c>
      <c r="Z30" s="14" t="str">
        <f>VLOOKUP($X30,'Tabla 239082'!$A$4:$D$80,3,FALSE)</f>
        <v>VIATICOS EN EL PAIS</v>
      </c>
      <c r="AA30" s="14">
        <f>VLOOKUP($X30,'Tabla 239082'!$A$4:$D$80,4,FALSE)</f>
        <v>1715.15</v>
      </c>
      <c r="AB30" s="30">
        <v>1715.15</v>
      </c>
      <c r="AC30" s="14">
        <v>0</v>
      </c>
      <c r="AD30" s="25" t="s">
        <v>122</v>
      </c>
      <c r="AE30" s="25" t="s">
        <v>122</v>
      </c>
      <c r="AF30" s="16">
        <f>'Tabla 239083'!A26</f>
        <v>23</v>
      </c>
      <c r="AG30" s="16" t="str">
        <f>VLOOKUP($AF30,'Tabla 239083'!$A$4:$B$80,2,FALSE)</f>
        <v>http://sistemas.zamora.gob.mx/transparencia/docs/a35fix/POL-FEB-240-MELQUIADES-Y30.pdf</v>
      </c>
      <c r="AH30" s="16">
        <f>'Tabla 239084'!A26</f>
        <v>23</v>
      </c>
      <c r="AI30" s="16" t="str">
        <f>VLOOKUP(AH30,'Tabla 239084'!A26:B102,2,FALSE)</f>
        <v>http://sistemas.zamora.gob.mx/transparencia/docs/a35fix/20170617110556010.pdf</v>
      </c>
      <c r="AJ30" s="28">
        <v>42849</v>
      </c>
      <c r="AK30" s="25" t="s">
        <v>123</v>
      </c>
      <c r="AL30" s="14">
        <v>2017</v>
      </c>
      <c r="AM30" s="28">
        <v>42859</v>
      </c>
      <c r="AN30" s="25" t="s">
        <v>342</v>
      </c>
    </row>
    <row r="31" spans="1:40" ht="55.5" customHeight="1">
      <c r="A31" s="14">
        <v>2017</v>
      </c>
      <c r="B31" s="25" t="s">
        <v>111</v>
      </c>
      <c r="C31" s="14" t="s">
        <v>7</v>
      </c>
      <c r="D31" s="14">
        <v>4415</v>
      </c>
      <c r="E31" s="14" t="s">
        <v>175</v>
      </c>
      <c r="F31" s="14" t="s">
        <v>185</v>
      </c>
      <c r="G31" s="14" t="s">
        <v>150</v>
      </c>
      <c r="H31" s="16" t="s">
        <v>202</v>
      </c>
      <c r="I31" s="16" t="s">
        <v>216</v>
      </c>
      <c r="J31" s="14" t="s">
        <v>114</v>
      </c>
      <c r="K31" s="14" t="s">
        <v>124</v>
      </c>
      <c r="L31" s="14" t="s">
        <v>11</v>
      </c>
      <c r="M31" s="14">
        <v>1</v>
      </c>
      <c r="N31" s="14">
        <v>1240</v>
      </c>
      <c r="O31" s="14" t="s">
        <v>116</v>
      </c>
      <c r="P31" s="14" t="s">
        <v>117</v>
      </c>
      <c r="Q31" s="14" t="s">
        <v>118</v>
      </c>
      <c r="R31" s="14" t="s">
        <v>116</v>
      </c>
      <c r="S31" s="14" t="s">
        <v>117</v>
      </c>
      <c r="T31" s="14" t="s">
        <v>128</v>
      </c>
      <c r="U31" s="14" t="s">
        <v>263</v>
      </c>
      <c r="V31" s="28">
        <v>42786</v>
      </c>
      <c r="W31" s="28">
        <v>42787</v>
      </c>
      <c r="X31" s="14">
        <f>'Tabla 239082'!A27</f>
        <v>24</v>
      </c>
      <c r="Y31" s="14">
        <f>VLOOKUP($X31,'Tabla 239082'!$A$4:$D$80,2,FALSE)</f>
        <v>51375</v>
      </c>
      <c r="Z31" s="14" t="str">
        <f>VLOOKUP($X31,'Tabla 239082'!$A$4:$D$80,3,FALSE)</f>
        <v>VIATICOS EN EL PAIS</v>
      </c>
      <c r="AA31" s="14">
        <f>VLOOKUP($X31,'Tabla 239082'!$A$4:$D$80,4,FALSE)</f>
        <v>1240</v>
      </c>
      <c r="AB31" s="30">
        <v>1240</v>
      </c>
      <c r="AC31" s="14">
        <v>0</v>
      </c>
      <c r="AD31" s="25" t="s">
        <v>122</v>
      </c>
      <c r="AE31" s="25" t="s">
        <v>122</v>
      </c>
      <c r="AF31" s="16">
        <f>'Tabla 239083'!A27</f>
        <v>24</v>
      </c>
      <c r="AG31" s="16" t="str">
        <f>VLOOKUP($AF31,'Tabla 239083'!$A$4:$B$80,2,FALSE)</f>
        <v>http://sistemas.zamora.gob.mx/transparencia/docs/a35fix/POL-FEB-242-RODOLFO-Y31.pdf</v>
      </c>
      <c r="AH31" s="16">
        <f>'Tabla 239084'!A27</f>
        <v>24</v>
      </c>
      <c r="AI31" s="16" t="str">
        <f>VLOOKUP(AH31,'Tabla 239084'!A27:B103,2,FALSE)</f>
        <v>http://sistemas.zamora.gob.mx/transparencia/docs/a35fix/20170617110556010.pdf</v>
      </c>
      <c r="AJ31" s="28">
        <v>42849</v>
      </c>
      <c r="AK31" s="25" t="s">
        <v>123</v>
      </c>
      <c r="AL31" s="14">
        <v>2017</v>
      </c>
      <c r="AM31" s="28">
        <v>42859</v>
      </c>
      <c r="AN31" s="25" t="s">
        <v>342</v>
      </c>
    </row>
    <row r="32" spans="1:40" ht="55.5" customHeight="1">
      <c r="A32" s="14">
        <v>2017</v>
      </c>
      <c r="B32" s="25" t="s">
        <v>111</v>
      </c>
      <c r="C32" s="14" t="s">
        <v>4</v>
      </c>
      <c r="D32" s="14">
        <v>4413</v>
      </c>
      <c r="E32" s="14" t="s">
        <v>176</v>
      </c>
      <c r="F32" s="14" t="s">
        <v>176</v>
      </c>
      <c r="G32" s="14" t="s">
        <v>150</v>
      </c>
      <c r="H32" s="16" t="s">
        <v>151</v>
      </c>
      <c r="I32" s="16" t="s">
        <v>152</v>
      </c>
      <c r="J32" s="14" t="s">
        <v>153</v>
      </c>
      <c r="K32" s="14" t="s">
        <v>245</v>
      </c>
      <c r="L32" s="14" t="s">
        <v>11</v>
      </c>
      <c r="M32" s="14">
        <v>6</v>
      </c>
      <c r="N32" s="14">
        <v>23993.85</v>
      </c>
      <c r="O32" s="14" t="s">
        <v>116</v>
      </c>
      <c r="P32" s="14" t="s">
        <v>117</v>
      </c>
      <c r="Q32" s="14" t="s">
        <v>118</v>
      </c>
      <c r="R32" s="14" t="s">
        <v>116</v>
      </c>
      <c r="S32" s="14" t="s">
        <v>160</v>
      </c>
      <c r="T32" s="14" t="s">
        <v>258</v>
      </c>
      <c r="U32" s="14" t="s">
        <v>263</v>
      </c>
      <c r="V32" s="28">
        <v>42786</v>
      </c>
      <c r="W32" s="28">
        <v>42787</v>
      </c>
      <c r="X32" s="14">
        <f>'Tabla 239082'!A28</f>
        <v>25</v>
      </c>
      <c r="Y32" s="14">
        <f>VLOOKUP($X32,'Tabla 239082'!$A$4:$D$80,2,FALSE)</f>
        <v>51375</v>
      </c>
      <c r="Z32" s="14" t="str">
        <f>VLOOKUP($X32,'Tabla 239082'!$A$4:$D$80,3,FALSE)</f>
        <v>VIATICOS EN EL PAIS</v>
      </c>
      <c r="AA32" s="14">
        <f>VLOOKUP($X32,'Tabla 239082'!$A$4:$D$80,4,FALSE)</f>
        <v>23993.85</v>
      </c>
      <c r="AB32" s="30">
        <v>23993.85</v>
      </c>
      <c r="AC32" s="14">
        <v>0</v>
      </c>
      <c r="AD32" s="25" t="s">
        <v>122</v>
      </c>
      <c r="AE32" s="25" t="s">
        <v>122</v>
      </c>
      <c r="AF32" s="16">
        <f>'Tabla 239083'!A28</f>
        <v>25</v>
      </c>
      <c r="AG32" s="16" t="str">
        <f>VLOOKUP($AF32,'Tabla 239083'!$A$4:$B$80,2,FALSE)</f>
        <v>http://sistemas.zamora.gob.mx/transparencia/docs/a35fix/POL-FEB--235-LUGO-Y32.pdf</v>
      </c>
      <c r="AH32" s="16">
        <f>'Tabla 239084'!A28</f>
        <v>25</v>
      </c>
      <c r="AI32" s="16" t="str">
        <f>VLOOKUP(AH32,'Tabla 239084'!A28:B104,2,FALSE)</f>
        <v>http://sistemas.zamora.gob.mx/transparencia/docs/a35fix/20170617110556010.pdf</v>
      </c>
      <c r="AJ32" s="28">
        <v>42849</v>
      </c>
      <c r="AK32" s="25" t="s">
        <v>123</v>
      </c>
      <c r="AL32" s="14">
        <v>2017</v>
      </c>
      <c r="AM32" s="28">
        <v>42859</v>
      </c>
      <c r="AN32" s="25" t="s">
        <v>342</v>
      </c>
    </row>
    <row r="33" spans="1:40" ht="55.5" customHeight="1">
      <c r="A33" s="14">
        <v>2017</v>
      </c>
      <c r="B33" s="25" t="s">
        <v>111</v>
      </c>
      <c r="C33" s="14" t="s">
        <v>0</v>
      </c>
      <c r="D33" s="14">
        <v>4446</v>
      </c>
      <c r="E33" s="14" t="s">
        <v>129</v>
      </c>
      <c r="F33" s="14" t="s">
        <v>186</v>
      </c>
      <c r="G33" s="14" t="s">
        <v>150</v>
      </c>
      <c r="H33" s="16" t="s">
        <v>201</v>
      </c>
      <c r="I33" s="16" t="s">
        <v>126</v>
      </c>
      <c r="J33" s="14" t="s">
        <v>127</v>
      </c>
      <c r="K33" s="14" t="s">
        <v>246</v>
      </c>
      <c r="L33" s="14" t="s">
        <v>11</v>
      </c>
      <c r="M33" s="14">
        <v>0</v>
      </c>
      <c r="N33" s="14">
        <v>0</v>
      </c>
      <c r="O33" s="14" t="s">
        <v>116</v>
      </c>
      <c r="P33" s="14" t="s">
        <v>117</v>
      </c>
      <c r="Q33" s="14" t="s">
        <v>118</v>
      </c>
      <c r="R33" s="14" t="s">
        <v>116</v>
      </c>
      <c r="S33" s="14" t="s">
        <v>256</v>
      </c>
      <c r="T33" s="14" t="s">
        <v>116</v>
      </c>
      <c r="U33" s="14" t="s">
        <v>262</v>
      </c>
      <c r="V33" s="28">
        <v>42773</v>
      </c>
      <c r="W33" s="28">
        <v>42773</v>
      </c>
      <c r="X33" s="14">
        <f>'Tabla 239082'!A29</f>
        <v>26</v>
      </c>
      <c r="Y33" s="14">
        <f>VLOOKUP(X33,'Tabla 239082'!A29:D105,2,FALSE)</f>
        <v>51375</v>
      </c>
      <c r="Z33" s="14" t="str">
        <f>VLOOKUP($X33,'Tabla 239082'!$A$4:$D$80,3,FALSE)</f>
        <v>VIATICOS EN EL PAIS</v>
      </c>
      <c r="AA33" s="14">
        <f>VLOOKUP($X33,'Tabla 239082'!$A$4:$D$80,4,FALSE)</f>
        <v>594</v>
      </c>
      <c r="AB33" s="30">
        <v>594</v>
      </c>
      <c r="AC33" s="14">
        <v>0</v>
      </c>
      <c r="AD33" s="25" t="s">
        <v>122</v>
      </c>
      <c r="AE33" s="25" t="s">
        <v>122</v>
      </c>
      <c r="AF33" s="16">
        <f>'Tabla 239083'!A29</f>
        <v>26</v>
      </c>
      <c r="AG33" s="16" t="str">
        <f>VLOOKUP($AF33,'Tabla 239083'!$A$4:$B$80,2,FALSE)</f>
        <v>http://sistemas.zamora.gob.mx/transparencia/docs/a35fix/POL-FEB--250-MELQUIADES-Y33.pdf</v>
      </c>
      <c r="AH33" s="16">
        <f>'Tabla 239084'!A29</f>
        <v>26</v>
      </c>
      <c r="AI33" s="16" t="str">
        <f>VLOOKUP(AH33,'Tabla 239084'!A29:B105,2,FALSE)</f>
        <v>http://sistemas.zamora.gob.mx/transparencia/docs/a35fix/20170617110556010.pdf</v>
      </c>
      <c r="AJ33" s="28">
        <v>42849</v>
      </c>
      <c r="AK33" s="25" t="s">
        <v>123</v>
      </c>
      <c r="AL33" s="14">
        <v>2017</v>
      </c>
      <c r="AM33" s="28">
        <v>42859</v>
      </c>
      <c r="AN33" s="25" t="s">
        <v>342</v>
      </c>
    </row>
    <row r="34" spans="1:40" ht="55.5" customHeight="1">
      <c r="A34" s="14">
        <v>2017</v>
      </c>
      <c r="B34" s="25" t="s">
        <v>111</v>
      </c>
      <c r="C34" s="14" t="s">
        <v>0</v>
      </c>
      <c r="D34" s="14">
        <v>4446</v>
      </c>
      <c r="E34" s="14" t="s">
        <v>129</v>
      </c>
      <c r="F34" s="14" t="s">
        <v>186</v>
      </c>
      <c r="G34" s="14" t="s">
        <v>150</v>
      </c>
      <c r="H34" s="16" t="s">
        <v>201</v>
      </c>
      <c r="I34" s="16" t="s">
        <v>126</v>
      </c>
      <c r="J34" s="14" t="s">
        <v>127</v>
      </c>
      <c r="K34" s="14" t="s">
        <v>246</v>
      </c>
      <c r="L34" s="14" t="s">
        <v>11</v>
      </c>
      <c r="M34" s="14">
        <v>0</v>
      </c>
      <c r="N34" s="14">
        <v>0</v>
      </c>
      <c r="O34" s="14" t="s">
        <v>116</v>
      </c>
      <c r="P34" s="14" t="s">
        <v>117</v>
      </c>
      <c r="Q34" s="14" t="s">
        <v>118</v>
      </c>
      <c r="R34" s="14" t="s">
        <v>116</v>
      </c>
      <c r="S34" s="14" t="s">
        <v>117</v>
      </c>
      <c r="T34" s="14" t="s">
        <v>128</v>
      </c>
      <c r="U34" s="14" t="s">
        <v>262</v>
      </c>
      <c r="V34" s="28">
        <v>42766</v>
      </c>
      <c r="W34" s="28">
        <v>42766</v>
      </c>
      <c r="X34" s="14">
        <f>'Tabla 239082'!A30</f>
        <v>27</v>
      </c>
      <c r="Y34" s="14">
        <f>VLOOKUP(X34,'Tabla 239082'!A30:D106,2,FALSE)</f>
        <v>51375</v>
      </c>
      <c r="Z34" s="14" t="str">
        <f>VLOOKUP($X34,'Tabla 239082'!$A$4:$D$80,3,FALSE)</f>
        <v>VIATICOS EN EL PAIS</v>
      </c>
      <c r="AA34" s="14">
        <f>VLOOKUP($X34,'Tabla 239082'!$A$4:$D$80,4,FALSE)</f>
        <v>454</v>
      </c>
      <c r="AB34" s="30">
        <v>454</v>
      </c>
      <c r="AC34" s="14">
        <v>0</v>
      </c>
      <c r="AD34" s="25" t="s">
        <v>122</v>
      </c>
      <c r="AE34" s="25" t="s">
        <v>122</v>
      </c>
      <c r="AF34" s="16">
        <f>'Tabla 239083'!A30</f>
        <v>27</v>
      </c>
      <c r="AG34" s="16" t="str">
        <f>VLOOKUP($AF34,'Tabla 239083'!$A$4:$B$80,2,FALSE)</f>
        <v>http://sistemas.zamora.gob.mx/transparencia/docs/a35fix/POL-FEB--250-MELQUIADES-Y34.pdf</v>
      </c>
      <c r="AH34" s="16">
        <f>'Tabla 239084'!A30</f>
        <v>27</v>
      </c>
      <c r="AI34" s="16" t="str">
        <f>VLOOKUP(AH34,'Tabla 239084'!A30:B106,2,FALSE)</f>
        <v>http://sistemas.zamora.gob.mx/transparencia/docs/a35fix/20170617110556010.pdf</v>
      </c>
      <c r="AJ34" s="28">
        <v>42849</v>
      </c>
      <c r="AK34" s="25" t="s">
        <v>123</v>
      </c>
      <c r="AL34" s="14">
        <v>2017</v>
      </c>
      <c r="AM34" s="28">
        <v>42859</v>
      </c>
      <c r="AN34" s="25" t="s">
        <v>342</v>
      </c>
    </row>
    <row r="35" spans="1:40" ht="55.5" customHeight="1">
      <c r="A35" s="14">
        <v>2017</v>
      </c>
      <c r="B35" s="25" t="s">
        <v>111</v>
      </c>
      <c r="C35" s="14" t="s">
        <v>7</v>
      </c>
      <c r="D35" s="14">
        <v>4499</v>
      </c>
      <c r="E35" s="14" t="s">
        <v>171</v>
      </c>
      <c r="F35" s="14" t="s">
        <v>187</v>
      </c>
      <c r="G35" s="14" t="s">
        <v>191</v>
      </c>
      <c r="H35" s="16" t="s">
        <v>203</v>
      </c>
      <c r="I35" s="16" t="s">
        <v>217</v>
      </c>
      <c r="J35" s="14" t="s">
        <v>230</v>
      </c>
      <c r="K35" s="14" t="s">
        <v>124</v>
      </c>
      <c r="L35" s="14" t="s">
        <v>11</v>
      </c>
      <c r="M35" s="14">
        <v>0</v>
      </c>
      <c r="N35" s="14">
        <v>0</v>
      </c>
      <c r="O35" s="14" t="s">
        <v>116</v>
      </c>
      <c r="P35" s="14" t="s">
        <v>117</v>
      </c>
      <c r="Q35" s="14" t="s">
        <v>118</v>
      </c>
      <c r="R35" s="14" t="s">
        <v>116</v>
      </c>
      <c r="S35" s="14" t="s">
        <v>117</v>
      </c>
      <c r="T35" s="14" t="s">
        <v>128</v>
      </c>
      <c r="U35" s="14" t="s">
        <v>263</v>
      </c>
      <c r="V35" s="28">
        <v>42766</v>
      </c>
      <c r="W35" s="28">
        <v>42766</v>
      </c>
      <c r="X35" s="14">
        <f>'Tabla 239082'!A31</f>
        <v>28</v>
      </c>
      <c r="Y35" s="14">
        <f>VLOOKUP(X35,'Tabla 239082'!A31:D107,2,FALSE)</f>
        <v>51375</v>
      </c>
      <c r="Z35" s="14" t="str">
        <f>VLOOKUP($X35,'Tabla 239082'!$A$4:$D$80,3,FALSE)</f>
        <v>VIATICOS EN EL PAIS</v>
      </c>
      <c r="AA35" s="14">
        <f>VLOOKUP($X35,'Tabla 239082'!$A$4:$D$80,4,FALSE)</f>
        <v>404</v>
      </c>
      <c r="AB35" s="30">
        <v>404</v>
      </c>
      <c r="AC35" s="14">
        <v>0</v>
      </c>
      <c r="AD35" s="25" t="s">
        <v>122</v>
      </c>
      <c r="AE35" s="25" t="s">
        <v>122</v>
      </c>
      <c r="AF35" s="16">
        <f>'Tabla 239083'!A31</f>
        <v>28</v>
      </c>
      <c r="AG35" s="16" t="str">
        <f>VLOOKUP($AF35,'Tabla 239083'!$A$4:$B$80,2,FALSE)</f>
        <v>http://sistemas.zamora.gob.mx/transparencia/docs/a35fix/POL-FEB--257-RUMUALDO-Y35.pdf</v>
      </c>
      <c r="AH35" s="16">
        <f>'Tabla 239084'!A31</f>
        <v>28</v>
      </c>
      <c r="AI35" s="16" t="str">
        <f>VLOOKUP(AH35,'Tabla 239084'!A31:B107,2,FALSE)</f>
        <v>http://sistemas.zamora.gob.mx/transparencia/docs/a35fix/20170617110556010.pdf</v>
      </c>
      <c r="AJ35" s="28">
        <v>42849</v>
      </c>
      <c r="AK35" s="25" t="s">
        <v>123</v>
      </c>
      <c r="AL35" s="14">
        <v>2017</v>
      </c>
      <c r="AM35" s="28">
        <v>42859</v>
      </c>
      <c r="AN35" s="25" t="s">
        <v>342</v>
      </c>
    </row>
    <row r="36" spans="1:40" ht="55.5" customHeight="1">
      <c r="A36" s="14">
        <v>2017</v>
      </c>
      <c r="B36" s="25" t="s">
        <v>111</v>
      </c>
      <c r="C36" s="14" t="s">
        <v>4</v>
      </c>
      <c r="D36" s="14">
        <v>4413</v>
      </c>
      <c r="E36" s="14" t="s">
        <v>176</v>
      </c>
      <c r="F36" s="14" t="s">
        <v>176</v>
      </c>
      <c r="G36" s="14" t="s">
        <v>150</v>
      </c>
      <c r="H36" s="16" t="s">
        <v>151</v>
      </c>
      <c r="I36" s="16" t="s">
        <v>152</v>
      </c>
      <c r="J36" s="14" t="s">
        <v>153</v>
      </c>
      <c r="K36" s="14" t="s">
        <v>124</v>
      </c>
      <c r="L36" s="14" t="s">
        <v>11</v>
      </c>
      <c r="M36" s="14">
        <v>3</v>
      </c>
      <c r="N36" s="14">
        <v>8820.5</v>
      </c>
      <c r="O36" s="14" t="s">
        <v>116</v>
      </c>
      <c r="P36" s="14" t="s">
        <v>117</v>
      </c>
      <c r="Q36" s="14" t="s">
        <v>118</v>
      </c>
      <c r="R36" s="14" t="s">
        <v>116</v>
      </c>
      <c r="S36" s="14" t="s">
        <v>117</v>
      </c>
      <c r="T36" s="14" t="s">
        <v>128</v>
      </c>
      <c r="U36" s="14" t="s">
        <v>266</v>
      </c>
      <c r="V36" s="28">
        <v>42763</v>
      </c>
      <c r="W36" s="28">
        <v>42764</v>
      </c>
      <c r="X36" s="14">
        <f>'Tabla 239082'!A32</f>
        <v>29</v>
      </c>
      <c r="Y36" s="14">
        <f>VLOOKUP(X36,'Tabla 239082'!A32:D108,2,FALSE)</f>
        <v>51375</v>
      </c>
      <c r="Z36" s="14" t="str">
        <f>VLOOKUP($X36,'Tabla 239082'!$A$4:$D$80,3,FALSE)</f>
        <v>VIATICOS EN EL PAIS</v>
      </c>
      <c r="AA36" s="14">
        <f>VLOOKUP($X36,'Tabla 239082'!$A$4:$D$80,4,FALSE)</f>
        <v>9464.5</v>
      </c>
      <c r="AB36" s="30">
        <v>9464.5</v>
      </c>
      <c r="AC36" s="14">
        <v>0</v>
      </c>
      <c r="AD36" s="25" t="s">
        <v>122</v>
      </c>
      <c r="AE36" s="25" t="s">
        <v>122</v>
      </c>
      <c r="AF36" s="16">
        <f>'Tabla 239083'!A32</f>
        <v>29</v>
      </c>
      <c r="AG36" s="16" t="str">
        <f>VLOOKUP($AF36,'Tabla 239083'!$A$4:$B$80,2,FALSE)</f>
        <v>http://sistemas.zamora.gob.mx/transparencia/docs/a35fix/POL-FEB--268-LUGO-Y36.pdf</v>
      </c>
      <c r="AH36" s="16">
        <f>'Tabla 239084'!A32</f>
        <v>29</v>
      </c>
      <c r="AI36" s="16" t="str">
        <f>VLOOKUP(AH36,'Tabla 239084'!A32:B108,2,FALSE)</f>
        <v>http://sistemas.zamora.gob.mx/transparencia/docs/a35fix/20170617110556010.pdf</v>
      </c>
      <c r="AJ36" s="28">
        <v>42849</v>
      </c>
      <c r="AK36" s="25" t="s">
        <v>123</v>
      </c>
      <c r="AL36" s="14">
        <v>2017</v>
      </c>
      <c r="AM36" s="28">
        <v>42859</v>
      </c>
      <c r="AN36" s="25" t="s">
        <v>342</v>
      </c>
    </row>
    <row r="37" spans="1:40" ht="55.5" customHeight="1">
      <c r="A37" s="14">
        <v>2017</v>
      </c>
      <c r="B37" s="25" t="s">
        <v>111</v>
      </c>
      <c r="C37" s="14" t="s">
        <v>0</v>
      </c>
      <c r="D37" s="14">
        <v>3676</v>
      </c>
      <c r="E37" s="14" t="s">
        <v>169</v>
      </c>
      <c r="F37" s="14" t="s">
        <v>188</v>
      </c>
      <c r="G37" s="14" t="s">
        <v>193</v>
      </c>
      <c r="H37" s="16" t="s">
        <v>204</v>
      </c>
      <c r="I37" s="16" t="s">
        <v>218</v>
      </c>
      <c r="J37" s="14" t="s">
        <v>231</v>
      </c>
      <c r="K37" s="14" t="s">
        <v>247</v>
      </c>
      <c r="L37" s="14" t="s">
        <v>11</v>
      </c>
      <c r="M37" s="14">
        <v>0</v>
      </c>
      <c r="N37" s="14">
        <v>0</v>
      </c>
      <c r="O37" s="14" t="s">
        <v>116</v>
      </c>
      <c r="P37" s="14" t="s">
        <v>117</v>
      </c>
      <c r="Q37" s="14" t="s">
        <v>118</v>
      </c>
      <c r="R37" s="14" t="s">
        <v>116</v>
      </c>
      <c r="S37" s="14" t="s">
        <v>117</v>
      </c>
      <c r="T37" s="14" t="s">
        <v>128</v>
      </c>
      <c r="U37" s="14" t="s">
        <v>267</v>
      </c>
      <c r="V37" s="28">
        <v>42761</v>
      </c>
      <c r="W37" s="28">
        <v>42762</v>
      </c>
      <c r="X37" s="14">
        <f>'Tabla 239082'!A33</f>
        <v>30</v>
      </c>
      <c r="Y37" s="14">
        <f>VLOOKUP(X37,'Tabla 239082'!A33:D109,2,FALSE)</f>
        <v>51375</v>
      </c>
      <c r="Z37" s="14" t="str">
        <f>VLOOKUP($X37,'Tabla 239082'!$A$4:$D$80,3,FALSE)</f>
        <v>VIATICOS EN EL PAIS</v>
      </c>
      <c r="AA37" s="14">
        <f>VLOOKUP($X37,'Tabla 239082'!$A$4:$D$80,4,FALSE)</f>
        <v>1132</v>
      </c>
      <c r="AB37" s="30">
        <v>1132</v>
      </c>
      <c r="AC37" s="14">
        <v>0</v>
      </c>
      <c r="AD37" s="25" t="s">
        <v>122</v>
      </c>
      <c r="AE37" s="25" t="s">
        <v>122</v>
      </c>
      <c r="AF37" s="16">
        <f>'Tabla 239083'!A33</f>
        <v>30</v>
      </c>
      <c r="AG37" s="16" t="str">
        <f>VLOOKUP($AF37,'Tabla 239083'!$A$4:$B$80,2,FALSE)</f>
        <v>http://sistemas.zamora.gob.mx/transparencia/docs/a35fix/POL-FEB-275-NANCY-Y37.pdf</v>
      </c>
      <c r="AH37" s="16">
        <f>'Tabla 239084'!A33</f>
        <v>30</v>
      </c>
      <c r="AI37" s="16" t="str">
        <f>VLOOKUP(AH37,'Tabla 239084'!A33:B109,2,FALSE)</f>
        <v>http://sistemas.zamora.gob.mx/transparencia/docs/a35fix/20170617110556010.pdf</v>
      </c>
      <c r="AJ37" s="28">
        <v>42849</v>
      </c>
      <c r="AK37" s="25" t="s">
        <v>123</v>
      </c>
      <c r="AL37" s="14">
        <v>2017</v>
      </c>
      <c r="AM37" s="28">
        <v>42859</v>
      </c>
      <c r="AN37" s="25" t="s">
        <v>342</v>
      </c>
    </row>
    <row r="38" spans="1:40" ht="55.5" customHeight="1">
      <c r="A38" s="14">
        <v>2017</v>
      </c>
      <c r="B38" s="25" t="s">
        <v>111</v>
      </c>
      <c r="C38" s="14" t="s">
        <v>0</v>
      </c>
      <c r="D38" s="14">
        <v>4382</v>
      </c>
      <c r="E38" s="14" t="s">
        <v>177</v>
      </c>
      <c r="F38" s="14" t="s">
        <v>177</v>
      </c>
      <c r="G38" s="14" t="s">
        <v>193</v>
      </c>
      <c r="H38" s="16" t="s">
        <v>205</v>
      </c>
      <c r="I38" s="16" t="s">
        <v>219</v>
      </c>
      <c r="J38" s="14" t="s">
        <v>118</v>
      </c>
      <c r="K38" s="14" t="s">
        <v>248</v>
      </c>
      <c r="L38" s="14" t="s">
        <v>11</v>
      </c>
      <c r="M38" s="14">
        <v>1</v>
      </c>
      <c r="N38" s="14">
        <v>200</v>
      </c>
      <c r="O38" s="14" t="s">
        <v>116</v>
      </c>
      <c r="P38" s="14" t="s">
        <v>117</v>
      </c>
      <c r="Q38" s="14" t="s">
        <v>118</v>
      </c>
      <c r="R38" s="14" t="s">
        <v>116</v>
      </c>
      <c r="S38" s="14" t="s">
        <v>117</v>
      </c>
      <c r="T38" s="14" t="s">
        <v>128</v>
      </c>
      <c r="U38" s="14" t="s">
        <v>268</v>
      </c>
      <c r="V38" s="28">
        <v>42760</v>
      </c>
      <c r="W38" s="28">
        <v>42760</v>
      </c>
      <c r="X38" s="14">
        <f>'Tabla 239082'!A34</f>
        <v>31</v>
      </c>
      <c r="Y38" s="14">
        <f>VLOOKUP(X38,'Tabla 239082'!A34:D110,2,FALSE)</f>
        <v>51375</v>
      </c>
      <c r="Z38" s="14" t="str">
        <f>VLOOKUP($X38,'Tabla 239082'!$A$4:$D$80,3,FALSE)</f>
        <v>VIATICOS EN EL PAIS</v>
      </c>
      <c r="AA38" s="14">
        <f>VLOOKUP($X38,'Tabla 239082'!$A$4:$D$80,4,FALSE)</f>
        <v>200</v>
      </c>
      <c r="AB38" s="31">
        <v>200</v>
      </c>
      <c r="AC38" s="14">
        <v>0</v>
      </c>
      <c r="AD38" s="25" t="s">
        <v>122</v>
      </c>
      <c r="AE38" s="25" t="s">
        <v>122</v>
      </c>
      <c r="AF38" s="16">
        <f>'Tabla 239083'!A34</f>
        <v>31</v>
      </c>
      <c r="AG38" s="16" t="str">
        <f>VLOOKUP($AF38,'Tabla 239083'!$A$4:$B$80,2,FALSE)</f>
        <v>http://sistemas.zamora.gob.mx/transparencia/docs/a35fix/POL-FEB-275-TANYA-Y38.pdf</v>
      </c>
      <c r="AH38" s="16">
        <f>'Tabla 239084'!A34</f>
        <v>31</v>
      </c>
      <c r="AI38" s="16" t="str">
        <f>VLOOKUP(AH38,'Tabla 239084'!A34:B110,2,FALSE)</f>
        <v>http://sistemas.zamora.gob.mx/transparencia/docs/a35fix/20170617110556010.pdf</v>
      </c>
      <c r="AJ38" s="28">
        <v>42849</v>
      </c>
      <c r="AK38" s="25" t="s">
        <v>123</v>
      </c>
      <c r="AL38" s="14">
        <v>2017</v>
      </c>
      <c r="AM38" s="28">
        <v>42859</v>
      </c>
      <c r="AN38" s="25" t="s">
        <v>342</v>
      </c>
    </row>
    <row r="39" spans="1:40" ht="55.5" customHeight="1">
      <c r="A39" s="14">
        <v>2017</v>
      </c>
      <c r="B39" s="25" t="s">
        <v>111</v>
      </c>
      <c r="C39" s="14" t="s">
        <v>0</v>
      </c>
      <c r="D39" s="14">
        <v>4455</v>
      </c>
      <c r="E39" s="14" t="s">
        <v>129</v>
      </c>
      <c r="F39" s="14" t="s">
        <v>129</v>
      </c>
      <c r="G39" s="14" t="s">
        <v>193</v>
      </c>
      <c r="H39" s="16" t="s">
        <v>206</v>
      </c>
      <c r="I39" s="16" t="s">
        <v>220</v>
      </c>
      <c r="J39" s="14" t="s">
        <v>232</v>
      </c>
      <c r="K39" s="14" t="s">
        <v>124</v>
      </c>
      <c r="L39" s="14" t="s">
        <v>11</v>
      </c>
      <c r="M39" s="14">
        <v>1</v>
      </c>
      <c r="N39" s="14">
        <v>1033.4</v>
      </c>
      <c r="O39" s="14" t="s">
        <v>116</v>
      </c>
      <c r="P39" s="14" t="s">
        <v>117</v>
      </c>
      <c r="Q39" s="14" t="s">
        <v>118</v>
      </c>
      <c r="R39" s="14" t="s">
        <v>116</v>
      </c>
      <c r="S39" s="14" t="s">
        <v>259</v>
      </c>
      <c r="T39" s="14" t="s">
        <v>259</v>
      </c>
      <c r="U39" s="14" t="s">
        <v>269</v>
      </c>
      <c r="V39" s="28">
        <v>42774</v>
      </c>
      <c r="W39" s="28">
        <v>42774</v>
      </c>
      <c r="X39" s="14">
        <f>'Tabla 239082'!A35</f>
        <v>32</v>
      </c>
      <c r="Y39" s="14">
        <f>VLOOKUP(X39,'Tabla 239082'!A35:D111,2,FALSE)</f>
        <v>51375</v>
      </c>
      <c r="Z39" s="14" t="str">
        <f>VLOOKUP($X39,'Tabla 239082'!$A$4:$D$80,3,FALSE)</f>
        <v>VIATICOS EN EL PAIS</v>
      </c>
      <c r="AA39" s="14">
        <f>VLOOKUP($X39,'Tabla 239082'!$A$4:$D$80,4,FALSE)</f>
        <v>1033.4</v>
      </c>
      <c r="AB39" s="30">
        <v>1033.4</v>
      </c>
      <c r="AC39" s="14">
        <v>0</v>
      </c>
      <c r="AD39" s="25" t="s">
        <v>122</v>
      </c>
      <c r="AE39" s="25" t="s">
        <v>122</v>
      </c>
      <c r="AF39" s="16">
        <f>'Tabla 239083'!A35</f>
        <v>32</v>
      </c>
      <c r="AG39" s="16" t="str">
        <f>VLOOKUP($AF39,'Tabla 239083'!$A$4:$B$80,2,FALSE)</f>
        <v>http://sistemas.zamora.gob.mx/transparencia/docs/a35fix/POL-FEB--278-ANGEL-Y39.pdf</v>
      </c>
      <c r="AH39" s="16">
        <f>'Tabla 239084'!A35</f>
        <v>32</v>
      </c>
      <c r="AI39" s="16" t="str">
        <f>VLOOKUP(AH39,'Tabla 239084'!A35:B111,2,FALSE)</f>
        <v>http://sistemas.zamora.gob.mx/transparencia/docs/a35fix/20170617110556010.pdf</v>
      </c>
      <c r="AJ39" s="28">
        <v>42849</v>
      </c>
      <c r="AK39" s="25" t="s">
        <v>123</v>
      </c>
      <c r="AL39" s="14">
        <v>2017</v>
      </c>
      <c r="AM39" s="28">
        <v>42859</v>
      </c>
      <c r="AN39" s="25" t="s">
        <v>342</v>
      </c>
    </row>
    <row r="40" spans="1:40" ht="55.5" customHeight="1">
      <c r="A40" s="14">
        <v>2017</v>
      </c>
      <c r="B40" s="25" t="s">
        <v>111</v>
      </c>
      <c r="C40" s="14" t="s">
        <v>0</v>
      </c>
      <c r="D40" s="14">
        <v>901</v>
      </c>
      <c r="E40" s="14" t="s">
        <v>129</v>
      </c>
      <c r="F40" s="14" t="s">
        <v>129</v>
      </c>
      <c r="G40" s="14" t="s">
        <v>193</v>
      </c>
      <c r="H40" s="16" t="s">
        <v>207</v>
      </c>
      <c r="I40" s="16" t="s">
        <v>221</v>
      </c>
      <c r="J40" s="14" t="s">
        <v>233</v>
      </c>
      <c r="K40" s="14" t="s">
        <v>249</v>
      </c>
      <c r="L40" s="14" t="s">
        <v>11</v>
      </c>
      <c r="M40" s="14">
        <v>0</v>
      </c>
      <c r="N40" s="14">
        <v>0</v>
      </c>
      <c r="O40" s="14" t="s">
        <v>116</v>
      </c>
      <c r="P40" s="14" t="s">
        <v>117</v>
      </c>
      <c r="Q40" s="14" t="s">
        <v>118</v>
      </c>
      <c r="R40" s="14" t="s">
        <v>116</v>
      </c>
      <c r="S40" s="14" t="s">
        <v>117</v>
      </c>
      <c r="T40" s="14" t="s">
        <v>128</v>
      </c>
      <c r="U40" s="14" t="s">
        <v>262</v>
      </c>
      <c r="V40" s="28">
        <v>42739</v>
      </c>
      <c r="W40" s="28">
        <v>42739</v>
      </c>
      <c r="X40" s="14">
        <f>'Tabla 239082'!A36</f>
        <v>33</v>
      </c>
      <c r="Y40" s="14">
        <f>VLOOKUP(X40,'Tabla 239082'!A36:D112,2,FALSE)</f>
        <v>51375</v>
      </c>
      <c r="Z40" s="14" t="str">
        <f>VLOOKUP($X40,'Tabla 239082'!$A$4:$D$80,3,FALSE)</f>
        <v>VIATICOS EN EL PAIS</v>
      </c>
      <c r="AA40" s="14">
        <f>VLOOKUP($X40,'Tabla 239082'!$A$4:$D$80,4,FALSE)</f>
        <v>750</v>
      </c>
      <c r="AB40" s="31">
        <v>750</v>
      </c>
      <c r="AC40" s="14">
        <v>0</v>
      </c>
      <c r="AD40" s="25" t="s">
        <v>122</v>
      </c>
      <c r="AE40" s="25" t="s">
        <v>122</v>
      </c>
      <c r="AF40" s="16">
        <f>'Tabla 239083'!A36</f>
        <v>33</v>
      </c>
      <c r="AG40" s="16" t="str">
        <f>VLOOKUP($AF40,'Tabla 239083'!$A$4:$B$80,2,FALSE)</f>
        <v>http://sistemas.zamora.gob.mx/transparencia/docs/a35fix/POL-FEB-291-JESUS-Y40.pdf</v>
      </c>
      <c r="AH40" s="16">
        <f>'Tabla 239084'!A36</f>
        <v>33</v>
      </c>
      <c r="AI40" s="16" t="str">
        <f>VLOOKUP(AH40,'Tabla 239084'!A36:B112,2,FALSE)</f>
        <v>http://sistemas.zamora.gob.mx/transparencia/docs/a35fix/20170617110556010.pdf</v>
      </c>
      <c r="AJ40" s="28">
        <v>42849</v>
      </c>
      <c r="AK40" s="25" t="s">
        <v>123</v>
      </c>
      <c r="AL40" s="14">
        <v>2017</v>
      </c>
      <c r="AM40" s="28">
        <v>42859</v>
      </c>
      <c r="AN40" s="25" t="s">
        <v>342</v>
      </c>
    </row>
    <row r="41" spans="1:40" ht="55.5" customHeight="1">
      <c r="A41" s="14">
        <v>2017</v>
      </c>
      <c r="B41" s="25" t="s">
        <v>111</v>
      </c>
      <c r="C41" s="14" t="s">
        <v>7</v>
      </c>
      <c r="D41" s="14">
        <v>4529</v>
      </c>
      <c r="E41" s="14" t="s">
        <v>178</v>
      </c>
      <c r="F41" s="14" t="s">
        <v>189</v>
      </c>
      <c r="G41" s="14" t="s">
        <v>194</v>
      </c>
      <c r="H41" s="16" t="s">
        <v>208</v>
      </c>
      <c r="I41" s="16" t="s">
        <v>222</v>
      </c>
      <c r="J41" s="14" t="s">
        <v>234</v>
      </c>
      <c r="K41" s="14" t="s">
        <v>250</v>
      </c>
      <c r="L41" s="14" t="s">
        <v>11</v>
      </c>
      <c r="M41" s="14">
        <v>2</v>
      </c>
      <c r="N41" s="14">
        <v>2213.3</v>
      </c>
      <c r="O41" s="14" t="s">
        <v>116</v>
      </c>
      <c r="P41" s="14" t="s">
        <v>117</v>
      </c>
      <c r="Q41" s="14" t="s">
        <v>118</v>
      </c>
      <c r="R41" s="14" t="s">
        <v>116</v>
      </c>
      <c r="S41" s="14" t="s">
        <v>117</v>
      </c>
      <c r="T41" s="14" t="s">
        <v>128</v>
      </c>
      <c r="U41" s="14" t="s">
        <v>262</v>
      </c>
      <c r="V41" s="28">
        <v>42766</v>
      </c>
      <c r="W41" s="28">
        <v>42766</v>
      </c>
      <c r="X41" s="14">
        <f>'Tabla 239082'!A37</f>
        <v>34</v>
      </c>
      <c r="Y41" s="14">
        <f>VLOOKUP(X41,'Tabla 239082'!A37:D113,2,FALSE)</f>
        <v>51375</v>
      </c>
      <c r="Z41" s="14" t="str">
        <f>VLOOKUP($X41,'Tabla 239082'!$A$4:$D$80,3,FALSE)</f>
        <v>VIATICOS EN EL PAIS</v>
      </c>
      <c r="AA41" s="14">
        <f>VLOOKUP($X41,'Tabla 239082'!$A$4:$D$80,4,FALSE)</f>
        <v>2213.3</v>
      </c>
      <c r="AB41" s="30">
        <v>2213.3</v>
      </c>
      <c r="AC41" s="14">
        <v>0</v>
      </c>
      <c r="AD41" s="25" t="s">
        <v>122</v>
      </c>
      <c r="AE41" s="25" t="s">
        <v>122</v>
      </c>
      <c r="AF41" s="16">
        <f>'Tabla 239083'!A37</f>
        <v>34</v>
      </c>
      <c r="AG41" s="16" t="str">
        <f>VLOOKUP($AF41,'Tabla 239083'!$A$4:$B$80,2,FALSE)</f>
        <v>http://sistemas.zamora.gob.mx/transparencia/docs/a35fix/POL-FEB-292-ARACELI-Y41.pdf</v>
      </c>
      <c r="AH41" s="16">
        <f>'Tabla 239084'!A37</f>
        <v>34</v>
      </c>
      <c r="AI41" s="16" t="str">
        <f>VLOOKUP(AH41,'Tabla 239084'!A37:B113,2,FALSE)</f>
        <v>http://sistemas.zamora.gob.mx/transparencia/docs/a35fix/20170617110556010.pdf</v>
      </c>
      <c r="AJ41" s="28">
        <v>42849</v>
      </c>
      <c r="AK41" s="25" t="s">
        <v>123</v>
      </c>
      <c r="AL41" s="14">
        <v>2017</v>
      </c>
      <c r="AM41" s="28">
        <v>42859</v>
      </c>
      <c r="AN41" s="25" t="s">
        <v>342</v>
      </c>
    </row>
    <row r="42" spans="1:40" ht="55.5" customHeight="1">
      <c r="A42" s="14">
        <v>2017</v>
      </c>
      <c r="B42" s="25" t="s">
        <v>111</v>
      </c>
      <c r="C42" s="14" t="s">
        <v>4</v>
      </c>
      <c r="D42" s="14">
        <v>4438</v>
      </c>
      <c r="E42" s="14" t="s">
        <v>179</v>
      </c>
      <c r="F42" s="14" t="s">
        <v>190</v>
      </c>
      <c r="G42" s="14" t="s">
        <v>195</v>
      </c>
      <c r="H42" s="16" t="s">
        <v>209</v>
      </c>
      <c r="I42" s="26" t="s">
        <v>223</v>
      </c>
      <c r="J42" s="14" t="s">
        <v>235</v>
      </c>
      <c r="K42" s="14" t="s">
        <v>251</v>
      </c>
      <c r="L42" s="14" t="s">
        <v>11</v>
      </c>
      <c r="M42" s="14">
        <v>0</v>
      </c>
      <c r="N42" s="14">
        <v>0</v>
      </c>
      <c r="O42" s="14" t="s">
        <v>116</v>
      </c>
      <c r="P42" s="14" t="s">
        <v>117</v>
      </c>
      <c r="Q42" s="14" t="s">
        <v>118</v>
      </c>
      <c r="R42" s="14" t="s">
        <v>116</v>
      </c>
      <c r="S42" s="14" t="s">
        <v>117</v>
      </c>
      <c r="T42" s="14" t="s">
        <v>128</v>
      </c>
      <c r="U42" s="14" t="s">
        <v>262</v>
      </c>
      <c r="V42" s="28">
        <v>42775</v>
      </c>
      <c r="W42" s="28">
        <v>42775</v>
      </c>
      <c r="X42" s="14">
        <f>'Tabla 239082'!A38</f>
        <v>35</v>
      </c>
      <c r="Y42" s="14">
        <f>VLOOKUP(X42,'Tabla 239082'!A38:D114,2,FALSE)</f>
        <v>51375</v>
      </c>
      <c r="Z42" s="14" t="str">
        <f>VLOOKUP($X42,'Tabla 239082'!$A$4:$D$80,3,FALSE)</f>
        <v>VIATICOS EN EL PAIS</v>
      </c>
      <c r="AA42" s="14">
        <f>VLOOKUP($X42,'Tabla 239082'!$A$4:$D$80,4,FALSE)</f>
        <v>1139</v>
      </c>
      <c r="AB42" s="30">
        <v>1139</v>
      </c>
      <c r="AC42" s="14">
        <v>0</v>
      </c>
      <c r="AD42" s="25" t="s">
        <v>122</v>
      </c>
      <c r="AE42" s="25" t="s">
        <v>122</v>
      </c>
      <c r="AF42" s="16">
        <f>'Tabla 239083'!A38</f>
        <v>35</v>
      </c>
      <c r="AG42" s="16" t="str">
        <f>VLOOKUP($AF42,'Tabla 239083'!$A$4:$B$80,2,FALSE)</f>
        <v>http://sistemas.zamora.gob.mx/transparencia/docs/a35fix/POL-FEB--294-ESCOTTO-Y42.pdf</v>
      </c>
      <c r="AH42" s="16">
        <f>'Tabla 239084'!A38</f>
        <v>35</v>
      </c>
      <c r="AI42" s="16" t="str">
        <f>VLOOKUP(AH42,'Tabla 239084'!A38:B114,2,FALSE)</f>
        <v>http://sistemas.zamora.gob.mx/transparencia/docs/a35fix/20170617110556010.pdf</v>
      </c>
      <c r="AJ42" s="28">
        <v>42849</v>
      </c>
      <c r="AK42" s="25" t="s">
        <v>123</v>
      </c>
      <c r="AL42" s="14">
        <v>2017</v>
      </c>
      <c r="AM42" s="28">
        <v>42859</v>
      </c>
      <c r="AN42" s="25" t="s">
        <v>342</v>
      </c>
    </row>
    <row r="43" spans="1:40" ht="55.5" customHeight="1">
      <c r="A43" s="14">
        <v>2017</v>
      </c>
      <c r="B43" s="25" t="s">
        <v>111</v>
      </c>
      <c r="C43" s="14" t="s">
        <v>7</v>
      </c>
      <c r="D43" s="14">
        <v>4415</v>
      </c>
      <c r="E43" s="14" t="s">
        <v>175</v>
      </c>
      <c r="F43" s="14" t="s">
        <v>185</v>
      </c>
      <c r="G43" s="14" t="s">
        <v>150</v>
      </c>
      <c r="H43" s="16" t="s">
        <v>202</v>
      </c>
      <c r="I43" s="16" t="s">
        <v>216</v>
      </c>
      <c r="J43" s="14" t="s">
        <v>114</v>
      </c>
      <c r="K43" s="14" t="s">
        <v>252</v>
      </c>
      <c r="L43" s="14" t="s">
        <v>11</v>
      </c>
      <c r="M43" s="14">
        <v>1</v>
      </c>
      <c r="N43" s="14">
        <v>2116</v>
      </c>
      <c r="O43" s="14" t="s">
        <v>116</v>
      </c>
      <c r="P43" s="14" t="s">
        <v>117</v>
      </c>
      <c r="Q43" s="14" t="s">
        <v>118</v>
      </c>
      <c r="R43" s="14" t="s">
        <v>116</v>
      </c>
      <c r="S43" s="14" t="s">
        <v>117</v>
      </c>
      <c r="T43" s="14" t="s">
        <v>128</v>
      </c>
      <c r="U43" s="14" t="s">
        <v>270</v>
      </c>
      <c r="V43" s="28">
        <v>42763</v>
      </c>
      <c r="W43" s="28">
        <v>42777</v>
      </c>
      <c r="X43" s="14">
        <f>'Tabla 239082'!A39</f>
        <v>36</v>
      </c>
      <c r="Y43" s="14">
        <f>VLOOKUP(X43,'Tabla 239082'!A39:D115,2,FALSE)</f>
        <v>51375</v>
      </c>
      <c r="Z43" s="14" t="str">
        <f>VLOOKUP($X43,'Tabla 239082'!$A$4:$D$80,3,FALSE)</f>
        <v>VIATICOS EN EL PAIS</v>
      </c>
      <c r="AA43" s="14">
        <f>VLOOKUP($X43,'Tabla 239082'!$A$4:$D$80,4,FALSE)</f>
        <v>2116</v>
      </c>
      <c r="AB43" s="30">
        <v>2116</v>
      </c>
      <c r="AC43" s="14">
        <v>0</v>
      </c>
      <c r="AD43" s="25" t="s">
        <v>122</v>
      </c>
      <c r="AE43" s="25" t="s">
        <v>122</v>
      </c>
      <c r="AF43" s="16">
        <f>'Tabla 239083'!A39</f>
        <v>36</v>
      </c>
      <c r="AG43" s="16" t="str">
        <f>VLOOKUP($AF43,'Tabla 239083'!$A$4:$B$80,2,FALSE)</f>
        <v>http://sistemas.zamora.gob.mx/transparencia/docs/a35fix/POL-FEB--242-RODOLFO-Y43.pdf</v>
      </c>
      <c r="AH43" s="16">
        <f>'Tabla 239084'!A39</f>
        <v>36</v>
      </c>
      <c r="AI43" s="16" t="str">
        <f>VLOOKUP(AH43,'Tabla 239084'!A39:B115,2,FALSE)</f>
        <v>http://sistemas.zamora.gob.mx/transparencia/docs/a35fix/20170617110556010.pdf</v>
      </c>
      <c r="AJ43" s="28">
        <v>42849</v>
      </c>
      <c r="AK43" s="25" t="s">
        <v>123</v>
      </c>
      <c r="AL43" s="14">
        <v>2017</v>
      </c>
      <c r="AM43" s="28">
        <v>42859</v>
      </c>
      <c r="AN43" s="25" t="s">
        <v>342</v>
      </c>
    </row>
    <row r="44" spans="1:40" ht="55.5" customHeight="1">
      <c r="A44" s="14">
        <v>2017</v>
      </c>
      <c r="B44" s="25" t="s">
        <v>111</v>
      </c>
      <c r="C44" s="14" t="s">
        <v>1</v>
      </c>
      <c r="D44" s="14">
        <v>8535</v>
      </c>
      <c r="E44" s="14" t="s">
        <v>129</v>
      </c>
      <c r="F44" s="14" t="s">
        <v>129</v>
      </c>
      <c r="G44" s="14" t="s">
        <v>193</v>
      </c>
      <c r="H44" s="16" t="s">
        <v>210</v>
      </c>
      <c r="I44" s="16" t="s">
        <v>224</v>
      </c>
      <c r="J44" s="14" t="s">
        <v>236</v>
      </c>
      <c r="K44" s="14" t="s">
        <v>253</v>
      </c>
      <c r="L44" s="14" t="s">
        <v>11</v>
      </c>
      <c r="M44" s="14">
        <v>2</v>
      </c>
      <c r="N44" s="14">
        <v>613</v>
      </c>
      <c r="O44" s="14" t="s">
        <v>116</v>
      </c>
      <c r="P44" s="14" t="s">
        <v>117</v>
      </c>
      <c r="Q44" s="14" t="s">
        <v>118</v>
      </c>
      <c r="R44" s="14" t="s">
        <v>116</v>
      </c>
      <c r="S44" s="14" t="s">
        <v>117</v>
      </c>
      <c r="T44" s="14" t="s">
        <v>128</v>
      </c>
      <c r="U44" s="14" t="s">
        <v>129</v>
      </c>
      <c r="V44" s="28">
        <v>42774</v>
      </c>
      <c r="W44" s="28">
        <v>42774</v>
      </c>
      <c r="X44" s="14">
        <f>'Tabla 239082'!A40</f>
        <v>37</v>
      </c>
      <c r="Y44" s="14">
        <f>VLOOKUP(X44,'Tabla 239082'!A40:D116,2,FALSE)</f>
        <v>51375</v>
      </c>
      <c r="Z44" s="14" t="str">
        <f>VLOOKUP($X44,'Tabla 239082'!$A$4:$D$80,3,FALSE)</f>
        <v>VIATICOS EN EL PAIS</v>
      </c>
      <c r="AA44" s="14">
        <f>VLOOKUP($X44,'Tabla 239082'!$A$4:$D$80,4,FALSE)</f>
        <v>613</v>
      </c>
      <c r="AB44" s="30">
        <v>613</v>
      </c>
      <c r="AC44" s="14">
        <v>0</v>
      </c>
      <c r="AD44" s="25" t="s">
        <v>122</v>
      </c>
      <c r="AE44" s="25" t="s">
        <v>122</v>
      </c>
      <c r="AF44" s="16">
        <f>'Tabla 239083'!A40</f>
        <v>37</v>
      </c>
      <c r="AG44" s="16" t="str">
        <f>VLOOKUP($AF44,'Tabla 239083'!$A$4:$B$80,2,FALSE)</f>
        <v>http://sistemas.zamora.gob.mx/transparencia/docs/a35fix/POL-FEB-322-OSCAR-Y44.pdf</v>
      </c>
      <c r="AH44" s="16">
        <f>'Tabla 239084'!A40</f>
        <v>37</v>
      </c>
      <c r="AI44" s="16" t="str">
        <f>VLOOKUP(AH44,'Tabla 239084'!A40:B116,2,FALSE)</f>
        <v>http://sistemas.zamora.gob.mx/transparencia/docs/a35fix/20170617110556010.pdf</v>
      </c>
      <c r="AJ44" s="28">
        <v>42849</v>
      </c>
      <c r="AK44" s="25" t="s">
        <v>123</v>
      </c>
      <c r="AL44" s="14">
        <v>2017</v>
      </c>
      <c r="AM44" s="28">
        <v>42859</v>
      </c>
      <c r="AN44" s="25" t="s">
        <v>342</v>
      </c>
    </row>
    <row r="45" spans="1:40" ht="55.5" customHeight="1">
      <c r="A45" s="14">
        <v>2017</v>
      </c>
      <c r="B45" s="25" t="s">
        <v>111</v>
      </c>
      <c r="C45" s="14" t="s">
        <v>4</v>
      </c>
      <c r="D45" s="14">
        <v>4414</v>
      </c>
      <c r="E45" s="14" t="s">
        <v>180</v>
      </c>
      <c r="F45" s="14" t="s">
        <v>180</v>
      </c>
      <c r="G45" s="14" t="s">
        <v>155</v>
      </c>
      <c r="H45" s="16" t="s">
        <v>156</v>
      </c>
      <c r="I45" s="14" t="s">
        <v>225</v>
      </c>
      <c r="J45" s="14" t="s">
        <v>158</v>
      </c>
      <c r="K45" s="14" t="s">
        <v>254</v>
      </c>
      <c r="L45" s="14" t="s">
        <v>11</v>
      </c>
      <c r="M45" s="14">
        <v>1</v>
      </c>
      <c r="N45" s="14">
        <v>404</v>
      </c>
      <c r="O45" s="14" t="s">
        <v>116</v>
      </c>
      <c r="P45" s="14" t="s">
        <v>117</v>
      </c>
      <c r="Q45" s="14" t="s">
        <v>118</v>
      </c>
      <c r="R45" s="14" t="s">
        <v>116</v>
      </c>
      <c r="S45" s="14" t="s">
        <v>117</v>
      </c>
      <c r="T45" s="14" t="s">
        <v>128</v>
      </c>
      <c r="U45" s="14" t="s">
        <v>262</v>
      </c>
      <c r="V45" s="28">
        <v>42773</v>
      </c>
      <c r="W45" s="28">
        <v>42773</v>
      </c>
      <c r="X45" s="14">
        <f>'Tabla 239082'!A41</f>
        <v>38</v>
      </c>
      <c r="Y45" s="14">
        <f>VLOOKUP(X45,'Tabla 239082'!A41:D117,2,FALSE)</f>
        <v>51375</v>
      </c>
      <c r="Z45" s="14" t="str">
        <f>VLOOKUP($X45,'Tabla 239082'!$A$4:$D$80,3,FALSE)</f>
        <v>VIATICOS EN EL PAIS</v>
      </c>
      <c r="AA45" s="14">
        <f>VLOOKUP($X45,'Tabla 239082'!$A$4:$D$80,4,FALSE)</f>
        <v>404</v>
      </c>
      <c r="AB45" s="15">
        <v>404</v>
      </c>
      <c r="AC45" s="14">
        <v>0</v>
      </c>
      <c r="AD45" s="25" t="s">
        <v>122</v>
      </c>
      <c r="AE45" s="25" t="s">
        <v>122</v>
      </c>
      <c r="AF45" s="16">
        <f>'Tabla 239083'!A41</f>
        <v>38</v>
      </c>
      <c r="AG45" s="16" t="str">
        <f>VLOOKUP($AF45,'Tabla 239083'!$A$4:$B$80,2,FALSE)</f>
        <v>http://sistemas.zamora.gob.mx/transparencia/docs/a35fix/POL-FEB--466-SAHAGUN-Y45.pdf</v>
      </c>
      <c r="AH45" s="16">
        <f>'Tabla 239084'!A41</f>
        <v>38</v>
      </c>
      <c r="AI45" s="16" t="str">
        <f>VLOOKUP(AH45,'Tabla 239084'!A41:B117,2,FALSE)</f>
        <v>http://sistemas.zamora.gob.mx/transparencia/docs/a35fix/20170617110556010.pdf</v>
      </c>
      <c r="AJ45" s="28">
        <v>42849</v>
      </c>
      <c r="AK45" s="25" t="s">
        <v>123</v>
      </c>
      <c r="AL45" s="14">
        <v>2017</v>
      </c>
      <c r="AM45" s="28">
        <v>42859</v>
      </c>
      <c r="AN45" s="25" t="s">
        <v>342</v>
      </c>
    </row>
    <row r="46" spans="1:40" s="16" customFormat="1" ht="55.5" customHeight="1">
      <c r="A46" s="16">
        <v>2017</v>
      </c>
      <c r="B46" s="26" t="s">
        <v>111</v>
      </c>
      <c r="C46" s="16" t="s">
        <v>0</v>
      </c>
      <c r="D46" s="16">
        <v>3403</v>
      </c>
      <c r="E46" s="16" t="s">
        <v>271</v>
      </c>
      <c r="F46" s="16" t="s">
        <v>271</v>
      </c>
      <c r="G46" s="32" t="s">
        <v>272</v>
      </c>
      <c r="H46" s="32" t="s">
        <v>273</v>
      </c>
      <c r="I46" s="16" t="s">
        <v>274</v>
      </c>
      <c r="J46" s="16" t="s">
        <v>275</v>
      </c>
      <c r="K46" s="16" t="s">
        <v>276</v>
      </c>
      <c r="L46" s="16" t="s">
        <v>11</v>
      </c>
      <c r="M46" s="16">
        <v>0</v>
      </c>
      <c r="N46" s="16">
        <v>0</v>
      </c>
      <c r="O46" s="16" t="s">
        <v>116</v>
      </c>
      <c r="P46" s="16" t="s">
        <v>117</v>
      </c>
      <c r="Q46" s="16" t="s">
        <v>118</v>
      </c>
      <c r="R46" s="16" t="s">
        <v>116</v>
      </c>
      <c r="S46" s="16" t="s">
        <v>117</v>
      </c>
      <c r="T46" s="16" t="s">
        <v>128</v>
      </c>
      <c r="U46" s="16" t="s">
        <v>277</v>
      </c>
      <c r="V46" s="29">
        <v>42790</v>
      </c>
      <c r="W46" s="29">
        <v>42790</v>
      </c>
      <c r="X46" s="16">
        <f>'Tabla 239082'!A42</f>
        <v>39</v>
      </c>
      <c r="Y46" s="14">
        <f>VLOOKUP(X46,'Tabla 239082'!A42:D118,2,FALSE)</f>
        <v>51375</v>
      </c>
      <c r="Z46" s="14" t="str">
        <f>VLOOKUP($X46,'Tabla 239082'!$A$4:$D$80,3,FALSE)</f>
        <v>VIATICOS EN EL PAIS</v>
      </c>
      <c r="AA46" s="14">
        <f>VLOOKUP($X46,'Tabla 239082'!$A$4:$D$80,4,FALSE)</f>
        <v>2394</v>
      </c>
      <c r="AB46" s="30">
        <v>2394</v>
      </c>
      <c r="AC46" s="16">
        <v>0</v>
      </c>
      <c r="AD46" s="16" t="s">
        <v>122</v>
      </c>
      <c r="AE46" s="16" t="s">
        <v>122</v>
      </c>
      <c r="AF46" s="16">
        <f>'Tabla 239083'!A42</f>
        <v>39</v>
      </c>
      <c r="AG46" s="16" t="str">
        <f>VLOOKUP($AF46,'Tabla 239083'!$A$4:$B$80,2,FALSE)</f>
        <v>http://sistemas.zamora.gob.mx/transparencia/docs/a35fix/POL-MAR-69-MARIA-CARDENAS--Y46.pdf</v>
      </c>
      <c r="AH46" s="16">
        <f>'Tabla 239084'!A42</f>
        <v>39</v>
      </c>
      <c r="AI46" s="16" t="str">
        <f>VLOOKUP(AH46,'Tabla 239084'!A42:B118,2,FALSE)</f>
        <v>http://sistemas.zamora.gob.mx/transparencia/docs/a35fix/20170617110556010.pdf</v>
      </c>
      <c r="AJ46" s="29">
        <v>42849</v>
      </c>
      <c r="AK46" s="16" t="s">
        <v>123</v>
      </c>
      <c r="AL46" s="16">
        <v>2017</v>
      </c>
      <c r="AM46" s="29">
        <v>42859</v>
      </c>
      <c r="AN46" s="25" t="s">
        <v>342</v>
      </c>
    </row>
    <row r="47" spans="1:40" ht="55.5" customHeight="1">
      <c r="A47" s="14">
        <v>2017</v>
      </c>
      <c r="B47" s="25" t="s">
        <v>111</v>
      </c>
      <c r="C47" s="14" t="s">
        <v>7</v>
      </c>
      <c r="D47" s="14">
        <v>4529</v>
      </c>
      <c r="E47" s="14" t="s">
        <v>178</v>
      </c>
      <c r="F47" s="14" t="s">
        <v>278</v>
      </c>
      <c r="G47" s="14" t="s">
        <v>194</v>
      </c>
      <c r="H47" s="14" t="s">
        <v>208</v>
      </c>
      <c r="I47" s="14" t="s">
        <v>222</v>
      </c>
      <c r="J47" s="14" t="s">
        <v>234</v>
      </c>
      <c r="K47" s="14" t="s">
        <v>279</v>
      </c>
      <c r="L47" s="14" t="s">
        <v>11</v>
      </c>
      <c r="M47" s="14">
        <v>2</v>
      </c>
      <c r="N47" s="14">
        <v>2534.73</v>
      </c>
      <c r="O47" s="14" t="s">
        <v>116</v>
      </c>
      <c r="P47" s="14" t="s">
        <v>117</v>
      </c>
      <c r="Q47" s="14" t="s">
        <v>118</v>
      </c>
      <c r="R47" s="14" t="s">
        <v>116</v>
      </c>
      <c r="S47" s="14" t="s">
        <v>117</v>
      </c>
      <c r="T47" s="14" t="s">
        <v>128</v>
      </c>
      <c r="U47" s="14" t="s">
        <v>280</v>
      </c>
      <c r="V47" s="28">
        <v>42783</v>
      </c>
      <c r="W47" s="28">
        <v>42783</v>
      </c>
      <c r="X47" s="14">
        <f>'Tabla 239082'!A43</f>
        <v>40</v>
      </c>
      <c r="Y47" s="14">
        <f>VLOOKUP(X47,'Tabla 239082'!A43:D119,2,FALSE)</f>
        <v>51375</v>
      </c>
      <c r="Z47" s="14" t="str">
        <f>VLOOKUP($X47,'Tabla 239082'!$A$4:$D$80,3,FALSE)</f>
        <v>VIATICOS EN EL PAIS</v>
      </c>
      <c r="AA47" s="14">
        <f>VLOOKUP($X47,'Tabla 239082'!$A$4:$D$80,4,FALSE)</f>
        <v>2534.73</v>
      </c>
      <c r="AB47" s="30">
        <v>2534.73</v>
      </c>
      <c r="AC47" s="14">
        <v>0</v>
      </c>
      <c r="AD47" s="25" t="s">
        <v>122</v>
      </c>
      <c r="AE47" s="25" t="s">
        <v>122</v>
      </c>
      <c r="AF47" s="16">
        <f>'Tabla 239083'!A43</f>
        <v>40</v>
      </c>
      <c r="AG47" s="16" t="str">
        <f>VLOOKUP($AF47,'Tabla 239083'!$A$4:$B$80,2,FALSE)</f>
        <v>http://sistemas.zamora.gob.mx/transparencia/docs/a35fix/POL-MAR-56-ARACELI-Y47.pdf</v>
      </c>
      <c r="AH47" s="16">
        <f>'Tabla 239084'!A43</f>
        <v>40</v>
      </c>
      <c r="AI47" s="16" t="str">
        <f>VLOOKUP(AH47,'Tabla 239084'!A43:B119,2,FALSE)</f>
        <v>http://sistemas.zamora.gob.mx/transparencia/docs/a35fix/20170617110556010.pdf</v>
      </c>
      <c r="AJ47" s="28">
        <v>42849</v>
      </c>
      <c r="AK47" s="14" t="s">
        <v>123</v>
      </c>
      <c r="AL47" s="14">
        <v>2017</v>
      </c>
      <c r="AM47" s="28">
        <v>42859</v>
      </c>
      <c r="AN47" s="25" t="s">
        <v>342</v>
      </c>
    </row>
    <row r="48" spans="1:40" ht="55.5" customHeight="1">
      <c r="A48" s="14">
        <v>2017</v>
      </c>
      <c r="B48" s="25" t="s">
        <v>111</v>
      </c>
      <c r="C48" s="14" t="s">
        <v>0</v>
      </c>
      <c r="D48" s="14">
        <v>3676</v>
      </c>
      <c r="E48" s="14" t="s">
        <v>169</v>
      </c>
      <c r="F48" s="14" t="s">
        <v>188</v>
      </c>
      <c r="G48" s="14" t="s">
        <v>193</v>
      </c>
      <c r="H48" s="14" t="s">
        <v>204</v>
      </c>
      <c r="I48" s="14" t="s">
        <v>218</v>
      </c>
      <c r="J48" s="14" t="s">
        <v>231</v>
      </c>
      <c r="K48" s="14" t="s">
        <v>281</v>
      </c>
      <c r="L48" s="14" t="s">
        <v>11</v>
      </c>
      <c r="M48" s="14">
        <v>1</v>
      </c>
      <c r="N48" s="14">
        <v>1216</v>
      </c>
      <c r="O48" s="14" t="s">
        <v>116</v>
      </c>
      <c r="P48" s="14" t="s">
        <v>117</v>
      </c>
      <c r="Q48" s="14" t="s">
        <v>118</v>
      </c>
      <c r="R48" s="14" t="s">
        <v>116</v>
      </c>
      <c r="S48" s="14" t="s">
        <v>117</v>
      </c>
      <c r="T48" s="14" t="s">
        <v>128</v>
      </c>
      <c r="U48" s="14" t="s">
        <v>260</v>
      </c>
      <c r="V48" s="28">
        <v>42787</v>
      </c>
      <c r="W48" s="28">
        <v>42787</v>
      </c>
      <c r="X48" s="14">
        <f>'Tabla 239082'!A44</f>
        <v>41</v>
      </c>
      <c r="Y48" s="14">
        <f>VLOOKUP(X48,'Tabla 239082'!A44:D120,2,FALSE)</f>
        <v>51375</v>
      </c>
      <c r="Z48" s="14" t="str">
        <f>VLOOKUP($X48,'Tabla 239082'!$A$4:$D$80,3,FALSE)</f>
        <v>VIATICOS EN EL PAIS</v>
      </c>
      <c r="AA48" s="14">
        <f>VLOOKUP($X48,'Tabla 239082'!$A$4:$D$80,4,FALSE)</f>
        <v>1216</v>
      </c>
      <c r="AB48" s="30">
        <v>1216</v>
      </c>
      <c r="AC48" s="14">
        <v>0</v>
      </c>
      <c r="AD48" s="25" t="s">
        <v>122</v>
      </c>
      <c r="AE48" s="25" t="s">
        <v>122</v>
      </c>
      <c r="AF48" s="16">
        <f>'Tabla 239083'!A44</f>
        <v>41</v>
      </c>
      <c r="AG48" s="16" t="str">
        <f>VLOOKUP($AF48,'Tabla 239083'!$A$4:$B$80,2,FALSE)</f>
        <v>http://sistemas.zamora.gob.mx/transparencia/docs/a35fix/POL-MAR-132-NANCY-GABRIELA--Y48.pdf</v>
      </c>
      <c r="AH48" s="16">
        <f>'Tabla 239084'!A44</f>
        <v>41</v>
      </c>
      <c r="AI48" s="16" t="str">
        <f>VLOOKUP(AH48,'Tabla 239084'!A44:B120,2,FALSE)</f>
        <v>http://sistemas.zamora.gob.mx/transparencia/docs/a35fix/20170617110556010.pdf</v>
      </c>
      <c r="AJ48" s="28">
        <v>42849</v>
      </c>
      <c r="AK48" s="16" t="s">
        <v>123</v>
      </c>
      <c r="AL48" s="16">
        <v>2017</v>
      </c>
      <c r="AM48" s="28">
        <v>42859</v>
      </c>
      <c r="AN48" s="25" t="s">
        <v>342</v>
      </c>
    </row>
    <row r="49" spans="1:40" ht="55.5" customHeight="1">
      <c r="A49" s="14">
        <v>2017</v>
      </c>
      <c r="B49" s="25" t="s">
        <v>111</v>
      </c>
      <c r="C49" s="14" t="s">
        <v>4</v>
      </c>
      <c r="D49" s="14">
        <v>4419</v>
      </c>
      <c r="E49" s="14" t="s">
        <v>179</v>
      </c>
      <c r="F49" s="14" t="s">
        <v>282</v>
      </c>
      <c r="G49" s="14" t="s">
        <v>283</v>
      </c>
      <c r="H49" s="14" t="s">
        <v>144</v>
      </c>
      <c r="I49" s="14" t="s">
        <v>145</v>
      </c>
      <c r="J49" s="14" t="s">
        <v>146</v>
      </c>
      <c r="K49" s="14" t="s">
        <v>284</v>
      </c>
      <c r="L49" s="14" t="s">
        <v>11</v>
      </c>
      <c r="M49" s="14">
        <v>1</v>
      </c>
      <c r="N49" s="14">
        <v>2289</v>
      </c>
      <c r="O49" s="14" t="s">
        <v>116</v>
      </c>
      <c r="P49" s="14" t="s">
        <v>117</v>
      </c>
      <c r="Q49" s="14" t="s">
        <v>118</v>
      </c>
      <c r="R49" s="14" t="s">
        <v>116</v>
      </c>
      <c r="S49" s="14" t="s">
        <v>117</v>
      </c>
      <c r="T49" s="14" t="s">
        <v>128</v>
      </c>
      <c r="U49" s="14" t="s">
        <v>285</v>
      </c>
      <c r="V49" s="28">
        <v>42797</v>
      </c>
      <c r="W49" s="28">
        <v>42797</v>
      </c>
      <c r="X49" s="14">
        <f>'Tabla 239082'!A45</f>
        <v>42</v>
      </c>
      <c r="Y49" s="14">
        <f>VLOOKUP(X49,'Tabla 239082'!A45:D121,2,FALSE)</f>
        <v>51375</v>
      </c>
      <c r="Z49" s="14" t="str">
        <f>VLOOKUP($X49,'Tabla 239082'!$A$4:$D$80,3,FALSE)</f>
        <v>VIATICOS EN EL PAIS</v>
      </c>
      <c r="AA49" s="14">
        <f>VLOOKUP($X49,'Tabla 239082'!$A$4:$D$80,4,FALSE)</f>
        <v>2289</v>
      </c>
      <c r="AB49" s="30">
        <v>2289</v>
      </c>
      <c r="AC49" s="14">
        <v>0</v>
      </c>
      <c r="AD49" s="25" t="s">
        <v>122</v>
      </c>
      <c r="AE49" s="25" t="s">
        <v>122</v>
      </c>
      <c r="AF49" s="16">
        <f>'Tabla 239083'!A45</f>
        <v>42</v>
      </c>
      <c r="AG49" s="16" t="str">
        <f>VLOOKUP($AF49,'Tabla 239083'!$A$4:$B$80,2,FALSE)</f>
        <v>http://sistemas.zamora.gob.mx/transparencia/docs/a35fix/POL-MAR--133-BERENICE-L---Y49.pdf</v>
      </c>
      <c r="AH49" s="16">
        <f>'Tabla 239084'!A45</f>
        <v>42</v>
      </c>
      <c r="AI49" s="16" t="str">
        <f>VLOOKUP(AH49,'Tabla 239084'!A45:B121,2,FALSE)</f>
        <v>http://sistemas.zamora.gob.mx/transparencia/docs/a35fix/20170617110556010.pdf</v>
      </c>
      <c r="AJ49" s="28">
        <v>42849</v>
      </c>
      <c r="AK49" s="16" t="s">
        <v>123</v>
      </c>
      <c r="AL49" s="16">
        <v>2017</v>
      </c>
      <c r="AM49" s="28">
        <v>42859</v>
      </c>
      <c r="AN49" s="25" t="s">
        <v>342</v>
      </c>
    </row>
    <row r="50" spans="1:40" ht="55.5" customHeight="1">
      <c r="A50" s="14">
        <v>2017</v>
      </c>
      <c r="B50" s="25" t="s">
        <v>111</v>
      </c>
      <c r="C50" s="14" t="s">
        <v>1</v>
      </c>
      <c r="D50" s="14">
        <v>8378</v>
      </c>
      <c r="E50" s="14" t="s">
        <v>174</v>
      </c>
      <c r="F50" s="14" t="s">
        <v>174</v>
      </c>
      <c r="G50" s="14" t="s">
        <v>193</v>
      </c>
      <c r="H50" s="14" t="s">
        <v>286</v>
      </c>
      <c r="I50" s="14" t="s">
        <v>215</v>
      </c>
      <c r="J50" s="14" t="s">
        <v>229</v>
      </c>
      <c r="K50" s="14" t="s">
        <v>243</v>
      </c>
      <c r="L50" s="14" t="s">
        <v>11</v>
      </c>
      <c r="M50" s="14">
        <v>3</v>
      </c>
      <c r="N50" s="14">
        <v>5660.99</v>
      </c>
      <c r="O50" s="14" t="s">
        <v>116</v>
      </c>
      <c r="P50" s="14" t="s">
        <v>117</v>
      </c>
      <c r="Q50" s="14" t="s">
        <v>118</v>
      </c>
      <c r="R50" s="14" t="s">
        <v>116</v>
      </c>
      <c r="S50" s="14" t="s">
        <v>117</v>
      </c>
      <c r="T50" s="14" t="s">
        <v>128</v>
      </c>
      <c r="U50" s="14" t="s">
        <v>287</v>
      </c>
      <c r="V50" s="28">
        <v>42789</v>
      </c>
      <c r="W50" s="28">
        <v>42790</v>
      </c>
      <c r="X50" s="14">
        <f>'Tabla 239082'!A46</f>
        <v>43</v>
      </c>
      <c r="Y50" s="14">
        <f>VLOOKUP(X50,'Tabla 239082'!A46:D122,2,FALSE)</f>
        <v>51375</v>
      </c>
      <c r="Z50" s="14" t="str">
        <f>VLOOKUP($X50,'Tabla 239082'!$A$4:$D$80,3,FALSE)</f>
        <v>VIATICOS EN EL PAIS</v>
      </c>
      <c r="AA50" s="14">
        <f>VLOOKUP($X50,'Tabla 239082'!$A$4:$D$80,4,FALSE)</f>
        <v>5660.99</v>
      </c>
      <c r="AB50" s="30">
        <v>5660.99</v>
      </c>
      <c r="AC50" s="14">
        <v>0</v>
      </c>
      <c r="AD50" s="25" t="s">
        <v>122</v>
      </c>
      <c r="AE50" s="25" t="s">
        <v>122</v>
      </c>
      <c r="AF50" s="16">
        <f>'Tabla 239083'!A46</f>
        <v>43</v>
      </c>
      <c r="AG50" s="16" t="str">
        <f>VLOOKUP($AF50,'Tabla 239083'!$A$4:$B$80,2,FALSE)</f>
        <v>http://sistemas.zamora.gob.mx/transparencia/docs/a35fix/POL-MAR--135-MA-GPE-AVIÑA--Y50.pdf</v>
      </c>
      <c r="AH50" s="16">
        <f>'Tabla 239084'!A46</f>
        <v>43</v>
      </c>
      <c r="AI50" s="16" t="str">
        <f>VLOOKUP(AH50,'Tabla 239084'!A46:B122,2,FALSE)</f>
        <v>http://sistemas.zamora.gob.mx/transparencia/docs/a35fix/20170617110556010.pdf</v>
      </c>
      <c r="AJ50" s="28">
        <v>42849</v>
      </c>
      <c r="AK50" s="16" t="s">
        <v>123</v>
      </c>
      <c r="AL50" s="16">
        <v>2017</v>
      </c>
      <c r="AM50" s="28">
        <v>42859</v>
      </c>
      <c r="AN50" s="25" t="s">
        <v>342</v>
      </c>
    </row>
    <row r="51" spans="1:40" ht="55.5" customHeight="1">
      <c r="A51" s="14">
        <v>2017</v>
      </c>
      <c r="B51" s="25" t="s">
        <v>111</v>
      </c>
      <c r="C51" s="14" t="s">
        <v>4</v>
      </c>
      <c r="D51" s="14">
        <v>4413</v>
      </c>
      <c r="E51" s="14" t="s">
        <v>176</v>
      </c>
      <c r="F51" s="14" t="s">
        <v>176</v>
      </c>
      <c r="G51" s="14" t="s">
        <v>150</v>
      </c>
      <c r="H51" s="14" t="s">
        <v>151</v>
      </c>
      <c r="I51" s="14" t="s">
        <v>152</v>
      </c>
      <c r="J51" s="14" t="s">
        <v>153</v>
      </c>
      <c r="K51" s="14" t="s">
        <v>288</v>
      </c>
      <c r="L51" s="14" t="s">
        <v>11</v>
      </c>
      <c r="M51" s="14">
        <v>3</v>
      </c>
      <c r="N51" s="14">
        <v>36625.9</v>
      </c>
      <c r="O51" s="14" t="s">
        <v>116</v>
      </c>
      <c r="P51" s="14" t="s">
        <v>117</v>
      </c>
      <c r="Q51" s="14" t="s">
        <v>118</v>
      </c>
      <c r="R51" s="14" t="s">
        <v>116</v>
      </c>
      <c r="S51" s="14" t="s">
        <v>289</v>
      </c>
      <c r="T51" s="14" t="s">
        <v>289</v>
      </c>
      <c r="U51" s="14" t="s">
        <v>260</v>
      </c>
      <c r="V51" s="28">
        <v>42782</v>
      </c>
      <c r="W51" s="28">
        <v>42785</v>
      </c>
      <c r="X51" s="14">
        <f>'Tabla 239082'!A47</f>
        <v>44</v>
      </c>
      <c r="Y51" s="14">
        <f>VLOOKUP(X51,'Tabla 239082'!A47:D123,2,FALSE)</f>
        <v>51375</v>
      </c>
      <c r="Z51" s="14" t="str">
        <f>VLOOKUP($X51,'Tabla 239082'!$A$4:$D$80,3,FALSE)</f>
        <v>VIATICOS EN EL PAIS</v>
      </c>
      <c r="AA51" s="14">
        <f>VLOOKUP($X51,'Tabla 239082'!$A$4:$D$80,4,FALSE)</f>
        <v>36625.9</v>
      </c>
      <c r="AB51" s="30">
        <v>36625.9</v>
      </c>
      <c r="AC51" s="14">
        <v>0</v>
      </c>
      <c r="AD51" s="25" t="s">
        <v>122</v>
      </c>
      <c r="AE51" s="25" t="s">
        <v>122</v>
      </c>
      <c r="AF51" s="16">
        <f>'Tabla 239083'!A47</f>
        <v>44</v>
      </c>
      <c r="AG51" s="16" t="str">
        <f>VLOOKUP($AF51,'Tabla 239083'!$A$4:$B$80,2,FALSE)</f>
        <v>http://sistemas.zamora.gob.mx/transparencia/docs/a35fix/POL-MAR--139-DR-LUGO-Y51.pdf</v>
      </c>
      <c r="AH51" s="16">
        <f>'Tabla 239084'!A47</f>
        <v>44</v>
      </c>
      <c r="AI51" s="16" t="str">
        <f>VLOOKUP(AH51,'Tabla 239084'!A47:B123,2,FALSE)</f>
        <v>http://sistemas.zamora.gob.mx/transparencia/docs/a35fix/20170617110556010.pdf</v>
      </c>
      <c r="AJ51" s="28">
        <v>42849</v>
      </c>
      <c r="AK51" s="16" t="s">
        <v>123</v>
      </c>
      <c r="AL51" s="16">
        <v>2017</v>
      </c>
      <c r="AM51" s="28">
        <v>42859</v>
      </c>
      <c r="AN51" s="25" t="s">
        <v>342</v>
      </c>
    </row>
    <row r="52" spans="1:40" ht="55.5" customHeight="1">
      <c r="A52" s="14">
        <v>2017</v>
      </c>
      <c r="B52" s="25" t="s">
        <v>111</v>
      </c>
      <c r="C52" s="14" t="s">
        <v>0</v>
      </c>
      <c r="D52" s="14">
        <v>2083</v>
      </c>
      <c r="E52" s="14" t="s">
        <v>169</v>
      </c>
      <c r="F52" s="14" t="s">
        <v>188</v>
      </c>
      <c r="G52" s="14" t="s">
        <v>123</v>
      </c>
      <c r="H52" s="14" t="s">
        <v>166</v>
      </c>
      <c r="I52" s="14" t="s">
        <v>290</v>
      </c>
      <c r="J52" s="14" t="s">
        <v>168</v>
      </c>
      <c r="K52" s="14" t="s">
        <v>291</v>
      </c>
      <c r="L52" s="14" t="s">
        <v>11</v>
      </c>
      <c r="M52" s="14">
        <v>0</v>
      </c>
      <c r="N52" s="14">
        <v>0</v>
      </c>
      <c r="O52" s="14" t="s">
        <v>116</v>
      </c>
      <c r="P52" s="14" t="s">
        <v>117</v>
      </c>
      <c r="Q52" s="14" t="s">
        <v>118</v>
      </c>
      <c r="R52" s="14" t="s">
        <v>116</v>
      </c>
      <c r="S52" s="14" t="s">
        <v>256</v>
      </c>
      <c r="T52" s="14" t="s">
        <v>116</v>
      </c>
      <c r="U52" s="14" t="s">
        <v>267</v>
      </c>
      <c r="V52" s="28">
        <v>42816</v>
      </c>
      <c r="W52" s="28">
        <v>42816</v>
      </c>
      <c r="X52" s="14">
        <f>'Tabla 239082'!A48</f>
        <v>45</v>
      </c>
      <c r="Y52" s="14">
        <f>VLOOKUP(X52,'Tabla 239082'!A48:D124,2,FALSE)</f>
        <v>51375</v>
      </c>
      <c r="Z52" s="14" t="str">
        <f>VLOOKUP($X52,'Tabla 239082'!$A$4:$D$80,3,FALSE)</f>
        <v>VIATICOS EN EL PAIS</v>
      </c>
      <c r="AA52" s="14">
        <f>VLOOKUP($X52,'Tabla 239082'!$A$4:$D$80,4,FALSE)</f>
        <v>1422.97</v>
      </c>
      <c r="AB52" s="30">
        <v>1422.97</v>
      </c>
      <c r="AC52" s="14">
        <v>0</v>
      </c>
      <c r="AD52" s="25" t="s">
        <v>122</v>
      </c>
      <c r="AE52" s="25" t="s">
        <v>122</v>
      </c>
      <c r="AF52" s="16">
        <f>'Tabla 239083'!A48</f>
        <v>45</v>
      </c>
      <c r="AG52" s="16" t="str">
        <f>VLOOKUP($AF52,'Tabla 239083'!$A$4:$B$80,2,FALSE)</f>
        <v>http://sistemas.zamora.gob.mx/transparencia/docs/a35fix/POL-MAR--382-JOEL-Y52.pdf</v>
      </c>
      <c r="AH52" s="16">
        <f>'Tabla 239084'!A48</f>
        <v>45</v>
      </c>
      <c r="AI52" s="16" t="str">
        <f>VLOOKUP(AH52,'Tabla 239084'!A48:B124,2,FALSE)</f>
        <v>http://sistemas.zamora.gob.mx/transparencia/docs/a35fix/20170617110556010.pdf</v>
      </c>
      <c r="AJ52" s="28">
        <v>42849</v>
      </c>
      <c r="AK52" s="16" t="s">
        <v>123</v>
      </c>
      <c r="AL52" s="16">
        <v>2017</v>
      </c>
      <c r="AM52" s="28">
        <v>42859</v>
      </c>
      <c r="AN52" s="25" t="s">
        <v>342</v>
      </c>
    </row>
    <row r="53" spans="1:40" ht="55.5" customHeight="1">
      <c r="A53" s="14">
        <v>2017</v>
      </c>
      <c r="B53" s="25" t="s">
        <v>111</v>
      </c>
      <c r="C53" s="14" t="s">
        <v>0</v>
      </c>
      <c r="D53" s="14">
        <v>3788</v>
      </c>
      <c r="E53" s="14" t="s">
        <v>172</v>
      </c>
      <c r="F53" s="14" t="s">
        <v>184</v>
      </c>
      <c r="G53" s="14" t="s">
        <v>123</v>
      </c>
      <c r="H53" s="14" t="s">
        <v>199</v>
      </c>
      <c r="I53" s="14" t="s">
        <v>214</v>
      </c>
      <c r="J53" s="14" t="s">
        <v>220</v>
      </c>
      <c r="K53" s="14" t="s">
        <v>292</v>
      </c>
      <c r="L53" s="14" t="s">
        <v>11</v>
      </c>
      <c r="M53" s="14">
        <v>0</v>
      </c>
      <c r="N53" s="14">
        <v>0</v>
      </c>
      <c r="O53" s="14" t="s">
        <v>116</v>
      </c>
      <c r="P53" s="14" t="s">
        <v>117</v>
      </c>
      <c r="Q53" s="14" t="s">
        <v>118</v>
      </c>
      <c r="R53" s="14" t="s">
        <v>116</v>
      </c>
      <c r="S53" s="14" t="s">
        <v>256</v>
      </c>
      <c r="T53" s="14" t="s">
        <v>116</v>
      </c>
      <c r="U53" s="14" t="s">
        <v>293</v>
      </c>
      <c r="V53" s="28">
        <v>42818</v>
      </c>
      <c r="W53" s="28">
        <v>42818</v>
      </c>
      <c r="X53" s="14">
        <f>'Tabla 239082'!A49</f>
        <v>46</v>
      </c>
      <c r="Y53" s="14">
        <f>VLOOKUP(X53,'Tabla 239082'!A49:D125,2,FALSE)</f>
        <v>51375</v>
      </c>
      <c r="Z53" s="14" t="str">
        <f>VLOOKUP($X53,'Tabla 239082'!$A$4:$D$80,3,FALSE)</f>
        <v>VIATICOS EN EL PAIS</v>
      </c>
      <c r="AA53" s="14">
        <f>VLOOKUP($X53,'Tabla 239082'!$A$4:$D$80,4,FALSE)</f>
        <v>2974</v>
      </c>
      <c r="AB53" s="30">
        <v>2974</v>
      </c>
      <c r="AC53" s="14">
        <v>0</v>
      </c>
      <c r="AD53" s="25" t="s">
        <v>122</v>
      </c>
      <c r="AE53" s="25" t="s">
        <v>122</v>
      </c>
      <c r="AF53" s="16">
        <f>'Tabla 239083'!A49</f>
        <v>46</v>
      </c>
      <c r="AG53" s="16" t="str">
        <f>VLOOKUP($AF53,'Tabla 239083'!$A$4:$B$80,2,FALSE)</f>
        <v>http://sistemas.zamora.gob.mx/transparencia/docs/a35fix/POL-MAR-383-LUIS-CISNEROS-Y53.pdf</v>
      </c>
      <c r="AH53" s="16">
        <f>'Tabla 239084'!A49</f>
        <v>46</v>
      </c>
      <c r="AI53" s="16" t="str">
        <f>VLOOKUP(AH53,'Tabla 239084'!A49:B125,2,FALSE)</f>
        <v>http://sistemas.zamora.gob.mx/transparencia/docs/a35fix/20170617110556010.pdf</v>
      </c>
      <c r="AJ53" s="28">
        <v>42849</v>
      </c>
      <c r="AK53" s="16" t="s">
        <v>123</v>
      </c>
      <c r="AL53" s="16">
        <v>2017</v>
      </c>
      <c r="AM53" s="28">
        <v>42859</v>
      </c>
      <c r="AN53" s="25" t="s">
        <v>342</v>
      </c>
    </row>
    <row r="54" spans="1:40" ht="55.5" customHeight="1">
      <c r="A54" s="14">
        <v>2017</v>
      </c>
      <c r="B54" s="25" t="s">
        <v>111</v>
      </c>
      <c r="C54" s="14" t="s">
        <v>0</v>
      </c>
      <c r="D54" s="14">
        <v>2083</v>
      </c>
      <c r="E54" s="14" t="s">
        <v>169</v>
      </c>
      <c r="F54" s="14" t="s">
        <v>188</v>
      </c>
      <c r="G54" s="14" t="s">
        <v>123</v>
      </c>
      <c r="H54" s="14" t="s">
        <v>166</v>
      </c>
      <c r="I54" s="14" t="s">
        <v>290</v>
      </c>
      <c r="J54" s="14" t="s">
        <v>168</v>
      </c>
      <c r="K54" s="14" t="s">
        <v>294</v>
      </c>
      <c r="L54" s="14" t="s">
        <v>11</v>
      </c>
      <c r="M54" s="14">
        <v>1</v>
      </c>
      <c r="N54" s="14">
        <v>4947.86</v>
      </c>
      <c r="O54" s="14" t="s">
        <v>116</v>
      </c>
      <c r="P54" s="14" t="s">
        <v>117</v>
      </c>
      <c r="Q54" s="14" t="s">
        <v>118</v>
      </c>
      <c r="R54" s="14" t="s">
        <v>116</v>
      </c>
      <c r="S54" s="14" t="s">
        <v>256</v>
      </c>
      <c r="T54" s="14" t="s">
        <v>116</v>
      </c>
      <c r="U54" s="14" t="s">
        <v>260</v>
      </c>
      <c r="V54" s="28">
        <v>42804</v>
      </c>
      <c r="W54" s="28">
        <v>42804</v>
      </c>
      <c r="X54" s="14">
        <f>'Tabla 239082'!A50</f>
        <v>47</v>
      </c>
      <c r="Y54" s="14">
        <f>VLOOKUP(X54,'Tabla 239082'!A50:D126,2,FALSE)</f>
        <v>51375</v>
      </c>
      <c r="Z54" s="14" t="str">
        <f>VLOOKUP($X54,'Tabla 239082'!$A$4:$D$80,3,FALSE)</f>
        <v>VIATICOS EN EL PAIS</v>
      </c>
      <c r="AA54" s="14">
        <f>VLOOKUP($X54,'Tabla 239082'!$A$4:$D$80,4,FALSE)</f>
        <v>4947.86</v>
      </c>
      <c r="AB54" s="30">
        <v>4947.86</v>
      </c>
      <c r="AC54" s="14">
        <v>0</v>
      </c>
      <c r="AD54" s="25" t="s">
        <v>122</v>
      </c>
      <c r="AE54" s="25" t="s">
        <v>122</v>
      </c>
      <c r="AF54" s="16">
        <f>'Tabla 239083'!A50</f>
        <v>47</v>
      </c>
      <c r="AG54" s="16" t="str">
        <f>VLOOKUP($AF54,'Tabla 239083'!$A$4:$B$80,2,FALSE)</f>
        <v>http://sistemas.zamora.gob.mx/transparencia/docs/a35fix/POL-MAR-390-JOEL-Y54.pdf</v>
      </c>
      <c r="AH54" s="16">
        <f>'Tabla 239084'!A50</f>
        <v>47</v>
      </c>
      <c r="AI54" s="16" t="str">
        <f>VLOOKUP(AH54,'Tabla 239084'!A50:B126,2,FALSE)</f>
        <v>http://sistemas.zamora.gob.mx/transparencia/docs/a35fix/20170617110556010.pdf</v>
      </c>
      <c r="AJ54" s="28">
        <v>42849</v>
      </c>
      <c r="AK54" s="16" t="s">
        <v>123</v>
      </c>
      <c r="AL54" s="16">
        <v>2017</v>
      </c>
      <c r="AM54" s="28">
        <v>42859</v>
      </c>
      <c r="AN54" s="25" t="s">
        <v>342</v>
      </c>
    </row>
    <row r="55" spans="1:40" ht="55.5" customHeight="1">
      <c r="A55" s="14">
        <v>2017</v>
      </c>
      <c r="B55" s="25" t="s">
        <v>111</v>
      </c>
      <c r="C55" s="14" t="s">
        <v>0</v>
      </c>
      <c r="D55" s="14">
        <v>3676</v>
      </c>
      <c r="E55" s="14" t="s">
        <v>169</v>
      </c>
      <c r="F55" s="14" t="s">
        <v>188</v>
      </c>
      <c r="G55" s="14" t="s">
        <v>193</v>
      </c>
      <c r="H55" s="14" t="s">
        <v>204</v>
      </c>
      <c r="I55" s="14" t="s">
        <v>218</v>
      </c>
      <c r="J55" s="14" t="s">
        <v>231</v>
      </c>
      <c r="K55" s="14" t="s">
        <v>247</v>
      </c>
      <c r="L55" s="14" t="s">
        <v>11</v>
      </c>
      <c r="M55" s="14">
        <v>0</v>
      </c>
      <c r="N55" s="14">
        <v>0</v>
      </c>
      <c r="O55" s="14" t="s">
        <v>116</v>
      </c>
      <c r="P55" s="14" t="s">
        <v>117</v>
      </c>
      <c r="Q55" s="14" t="s">
        <v>118</v>
      </c>
      <c r="R55" s="14" t="s">
        <v>116</v>
      </c>
      <c r="S55" s="14" t="s">
        <v>117</v>
      </c>
      <c r="T55" s="14" t="s">
        <v>128</v>
      </c>
      <c r="U55" s="14" t="s">
        <v>267</v>
      </c>
      <c r="V55" s="28">
        <v>42796</v>
      </c>
      <c r="W55" s="28">
        <v>42796</v>
      </c>
      <c r="X55" s="14">
        <f>'Tabla 239082'!A51</f>
        <v>48</v>
      </c>
      <c r="Y55" s="14">
        <f>VLOOKUP(X55,'Tabla 239082'!A51:D127,2,FALSE)</f>
        <v>51375</v>
      </c>
      <c r="Z55" s="14" t="str">
        <f>VLOOKUP($X55,'Tabla 239082'!$A$4:$D$80,3,FALSE)</f>
        <v>VIATICOS EN EL PAIS</v>
      </c>
      <c r="AA55" s="14">
        <f>VLOOKUP($X55,'Tabla 239082'!$A$4:$D$80,4,FALSE)</f>
        <v>1391.5</v>
      </c>
      <c r="AB55" s="30">
        <v>1391.5</v>
      </c>
      <c r="AC55" s="14">
        <v>0</v>
      </c>
      <c r="AD55" s="25" t="s">
        <v>122</v>
      </c>
      <c r="AE55" s="25" t="s">
        <v>122</v>
      </c>
      <c r="AF55" s="16">
        <f>'Tabla 239083'!A51</f>
        <v>48</v>
      </c>
      <c r="AG55" s="16" t="str">
        <f>VLOOKUP($AF55,'Tabla 239083'!$A$4:$B$80,2,FALSE)</f>
        <v>http://sistemas.zamora.gob.mx/transparencia/docs/a35fix/POL-MAR-391-NACY-REYNOSO-Y55.pdf</v>
      </c>
      <c r="AH55" s="16">
        <f>'Tabla 239084'!A51</f>
        <v>48</v>
      </c>
      <c r="AI55" s="16" t="str">
        <f>VLOOKUP(AH55,'Tabla 239084'!A51:B127,2,FALSE)</f>
        <v>http://sistemas.zamora.gob.mx/transparencia/docs/a35fix/20170617110556010.pdf</v>
      </c>
      <c r="AJ55" s="28">
        <v>42849</v>
      </c>
      <c r="AK55" s="16" t="s">
        <v>123</v>
      </c>
      <c r="AL55" s="16">
        <v>2017</v>
      </c>
      <c r="AM55" s="28">
        <v>42859</v>
      </c>
      <c r="AN55" s="25" t="s">
        <v>342</v>
      </c>
    </row>
    <row r="56" spans="1:40" ht="55.5" customHeight="1">
      <c r="A56" s="14">
        <v>2017</v>
      </c>
      <c r="B56" s="25" t="s">
        <v>111</v>
      </c>
      <c r="C56" s="14" t="s">
        <v>0</v>
      </c>
      <c r="D56" s="14">
        <v>4383</v>
      </c>
      <c r="E56" s="14" t="s">
        <v>169</v>
      </c>
      <c r="F56" s="14" t="s">
        <v>295</v>
      </c>
      <c r="G56" s="14" t="s">
        <v>193</v>
      </c>
      <c r="H56" s="14" t="s">
        <v>296</v>
      </c>
      <c r="I56" s="14" t="s">
        <v>297</v>
      </c>
      <c r="J56" s="14" t="s">
        <v>298</v>
      </c>
      <c r="K56" s="14" t="s">
        <v>299</v>
      </c>
      <c r="L56" s="14" t="s">
        <v>11</v>
      </c>
      <c r="M56" s="14">
        <v>4</v>
      </c>
      <c r="N56" s="14">
        <v>1827.02</v>
      </c>
      <c r="O56" s="14" t="s">
        <v>116</v>
      </c>
      <c r="P56" s="14" t="s">
        <v>117</v>
      </c>
      <c r="Q56" s="14" t="s">
        <v>118</v>
      </c>
      <c r="R56" s="14" t="s">
        <v>116</v>
      </c>
      <c r="S56" s="14" t="s">
        <v>117</v>
      </c>
      <c r="T56" s="14" t="s">
        <v>128</v>
      </c>
      <c r="U56" s="14" t="s">
        <v>300</v>
      </c>
      <c r="V56" s="28">
        <v>42799</v>
      </c>
      <c r="W56" s="28">
        <v>42799</v>
      </c>
      <c r="X56" s="14">
        <f>'Tabla 239082'!A52</f>
        <v>49</v>
      </c>
      <c r="Y56" s="14">
        <f>VLOOKUP(X56,'Tabla 239082'!A52:D128,2,FALSE)</f>
        <v>51375</v>
      </c>
      <c r="Z56" s="14" t="str">
        <f>VLOOKUP($X56,'Tabla 239082'!$A$4:$D$80,3,FALSE)</f>
        <v>VIATICOS EN EL PAIS</v>
      </c>
      <c r="AA56" s="14">
        <f>VLOOKUP($X56,'Tabla 239082'!$A$4:$D$80,4,FALSE)</f>
        <v>1827.02</v>
      </c>
      <c r="AB56" s="30">
        <v>1827.02</v>
      </c>
      <c r="AC56" s="14">
        <v>0</v>
      </c>
      <c r="AD56" s="25" t="s">
        <v>122</v>
      </c>
      <c r="AE56" s="25" t="s">
        <v>122</v>
      </c>
      <c r="AF56" s="16">
        <f>'Tabla 239083'!A52</f>
        <v>49</v>
      </c>
      <c r="AG56" s="16" t="str">
        <f>VLOOKUP($AF56,'Tabla 239083'!$A$4:$B$80,2,FALSE)</f>
        <v>http://sistemas.zamora.gob.mx/transparencia/docs/a35fix/POL-MAR--391-MARIO-DOMINGUEZ-Y56.pdf</v>
      </c>
      <c r="AH56" s="16">
        <f>'Tabla 239084'!A52</f>
        <v>49</v>
      </c>
      <c r="AI56" s="16" t="str">
        <f>VLOOKUP(AH56,'Tabla 239084'!A52:B128,2,FALSE)</f>
        <v>http://sistemas.zamora.gob.mx/transparencia/docs/a35fix/20170617110556010.pdf</v>
      </c>
      <c r="AJ56" s="28">
        <v>42849</v>
      </c>
      <c r="AK56" s="16" t="s">
        <v>123</v>
      </c>
      <c r="AL56" s="16">
        <v>2017</v>
      </c>
      <c r="AM56" s="28">
        <v>42859</v>
      </c>
      <c r="AN56" s="25" t="s">
        <v>342</v>
      </c>
    </row>
    <row r="57" spans="1:40" ht="55.5" customHeight="1">
      <c r="A57" s="14">
        <v>2017</v>
      </c>
      <c r="B57" s="25" t="s">
        <v>111</v>
      </c>
      <c r="C57" s="14" t="s">
        <v>7</v>
      </c>
      <c r="D57" s="14">
        <v>4432</v>
      </c>
      <c r="E57" s="14" t="s">
        <v>301</v>
      </c>
      <c r="F57" s="14" t="s">
        <v>301</v>
      </c>
      <c r="G57" s="14" t="s">
        <v>150</v>
      </c>
      <c r="H57" s="14" t="s">
        <v>302</v>
      </c>
      <c r="I57" s="14" t="s">
        <v>222</v>
      </c>
      <c r="J57" s="14" t="s">
        <v>234</v>
      </c>
      <c r="K57" s="14" t="s">
        <v>124</v>
      </c>
      <c r="L57" s="14" t="s">
        <v>11</v>
      </c>
      <c r="M57" s="14">
        <v>0</v>
      </c>
      <c r="N57" s="14">
        <v>0</v>
      </c>
      <c r="O57" s="14" t="s">
        <v>116</v>
      </c>
      <c r="P57" s="14" t="s">
        <v>117</v>
      </c>
      <c r="Q57" s="14" t="s">
        <v>118</v>
      </c>
      <c r="R57" s="14" t="s">
        <v>116</v>
      </c>
      <c r="S57" s="14" t="s">
        <v>256</v>
      </c>
      <c r="T57" s="14" t="s">
        <v>116</v>
      </c>
      <c r="U57" s="14" t="s">
        <v>267</v>
      </c>
      <c r="V57" s="28">
        <v>42816</v>
      </c>
      <c r="W57" s="28">
        <v>42816</v>
      </c>
      <c r="X57" s="14">
        <f>'Tabla 239082'!A53</f>
        <v>50</v>
      </c>
      <c r="Y57" s="14">
        <f>VLOOKUP(X57,'Tabla 239082'!A53:D129,2,FALSE)</f>
        <v>51375</v>
      </c>
      <c r="Z57" s="14" t="str">
        <f>VLOOKUP($X57,'Tabla 239082'!$A$4:$D$80,3,FALSE)</f>
        <v>VIATICOS EN EL PAIS</v>
      </c>
      <c r="AA57" s="14">
        <f>VLOOKUP($X57,'Tabla 239082'!$A$4:$D$80,4,FALSE)</f>
        <v>3235</v>
      </c>
      <c r="AB57" s="30">
        <v>3235</v>
      </c>
      <c r="AC57" s="14">
        <v>0</v>
      </c>
      <c r="AD57" s="25" t="s">
        <v>122</v>
      </c>
      <c r="AE57" s="25" t="s">
        <v>122</v>
      </c>
      <c r="AF57" s="16">
        <f>'Tabla 239083'!A53</f>
        <v>50</v>
      </c>
      <c r="AG57" s="16" t="str">
        <f>VLOOKUP($AF57,'Tabla 239083'!$A$4:$B$80,2,FALSE)</f>
        <v>http://sistemas.zamora.gob.mx/transparencia/docs/a35fix/POL-MAR-339-BERENICE-LOPEZ--Y58.pdf</v>
      </c>
      <c r="AH57" s="16">
        <f>'Tabla 239084'!A53</f>
        <v>50</v>
      </c>
      <c r="AI57" s="16" t="str">
        <f>VLOOKUP(AH57,'Tabla 239084'!A53:B129,2,FALSE)</f>
        <v>http://sistemas.zamora.gob.mx/transparencia/docs/a35fix/20170617110556010.pdf</v>
      </c>
      <c r="AJ57" s="28">
        <v>42849</v>
      </c>
      <c r="AK57" s="16" t="s">
        <v>123</v>
      </c>
      <c r="AL57" s="16">
        <v>2017</v>
      </c>
      <c r="AM57" s="28">
        <v>42859</v>
      </c>
      <c r="AN57" s="25" t="s">
        <v>342</v>
      </c>
    </row>
    <row r="58" spans="1:40" ht="55.5" customHeight="1">
      <c r="A58" s="14">
        <v>2017</v>
      </c>
      <c r="B58" s="25" t="s">
        <v>111</v>
      </c>
      <c r="C58" s="14" t="s">
        <v>7</v>
      </c>
      <c r="D58" s="14">
        <v>4419</v>
      </c>
      <c r="E58" s="14" t="s">
        <v>179</v>
      </c>
      <c r="F58" s="14" t="s">
        <v>282</v>
      </c>
      <c r="G58" s="14" t="s">
        <v>283</v>
      </c>
      <c r="H58" s="14" t="s">
        <v>144</v>
      </c>
      <c r="I58" s="14" t="s">
        <v>145</v>
      </c>
      <c r="J58" s="14" t="s">
        <v>146</v>
      </c>
      <c r="K58" s="14" t="s">
        <v>303</v>
      </c>
      <c r="L58" s="14" t="s">
        <v>11</v>
      </c>
      <c r="M58" s="14">
        <v>1</v>
      </c>
      <c r="N58" s="14">
        <v>2062</v>
      </c>
      <c r="O58" s="14" t="s">
        <v>116</v>
      </c>
      <c r="P58" s="14" t="s">
        <v>117</v>
      </c>
      <c r="Q58" s="14" t="s">
        <v>118</v>
      </c>
      <c r="R58" s="14" t="s">
        <v>116</v>
      </c>
      <c r="S58" s="14" t="s">
        <v>117</v>
      </c>
      <c r="T58" s="14" t="s">
        <v>128</v>
      </c>
      <c r="U58" s="14" t="s">
        <v>304</v>
      </c>
      <c r="V58" s="28">
        <v>42804</v>
      </c>
      <c r="W58" s="28">
        <v>42804</v>
      </c>
      <c r="X58" s="14">
        <f>'Tabla 239082'!A54</f>
        <v>51</v>
      </c>
      <c r="Y58" s="14">
        <f>VLOOKUP(X58,'Tabla 239082'!A54:D130,2,FALSE)</f>
        <v>51375</v>
      </c>
      <c r="Z58" s="14" t="str">
        <f>VLOOKUP($X58,'Tabla 239082'!$A$4:$D$80,3,FALSE)</f>
        <v>VIATICOS EN EL PAIS</v>
      </c>
      <c r="AA58" s="14">
        <f>VLOOKUP($X58,'Tabla 239082'!$A$4:$D$80,4,FALSE)</f>
        <v>2062</v>
      </c>
      <c r="AB58" s="30">
        <v>2062</v>
      </c>
      <c r="AC58" s="14">
        <v>0</v>
      </c>
      <c r="AD58" s="25" t="s">
        <v>122</v>
      </c>
      <c r="AE58" s="25" t="s">
        <v>122</v>
      </c>
      <c r="AF58" s="16">
        <f>'Tabla 239083'!A54</f>
        <v>51</v>
      </c>
      <c r="AG58" s="16" t="str">
        <f>VLOOKUP($AF58,'Tabla 239083'!$A$4:$B$80,2,FALSE)</f>
        <v>http://sistemas.zamora.gob.mx/transparencia/docs/a35fix/POL-MAR-315-RODOLFO--Y59.pdf</v>
      </c>
      <c r="AH58" s="16">
        <f>'Tabla 239084'!A54</f>
        <v>51</v>
      </c>
      <c r="AI58" s="16" t="str">
        <f>VLOOKUP(AH58,'Tabla 239084'!A54:B130,2,FALSE)</f>
        <v>http://sistemas.zamora.gob.mx/transparencia/docs/a35fix/20170617110556010.pdf</v>
      </c>
      <c r="AJ58" s="28">
        <v>42849</v>
      </c>
      <c r="AK58" s="16" t="s">
        <v>123</v>
      </c>
      <c r="AL58" s="16">
        <v>2017</v>
      </c>
      <c r="AM58" s="28">
        <v>42859</v>
      </c>
      <c r="AN58" s="25" t="s">
        <v>342</v>
      </c>
    </row>
    <row r="59" spans="1:40" s="16" customFormat="1" ht="55.5" customHeight="1">
      <c r="A59" s="16">
        <v>2017</v>
      </c>
      <c r="B59" s="26" t="s">
        <v>111</v>
      </c>
      <c r="C59" s="16" t="s">
        <v>7</v>
      </c>
      <c r="D59" s="16">
        <v>4415</v>
      </c>
      <c r="E59" s="16" t="s">
        <v>175</v>
      </c>
      <c r="F59" s="16" t="s">
        <v>185</v>
      </c>
      <c r="G59" s="26" t="s">
        <v>110</v>
      </c>
      <c r="H59" s="26" t="s">
        <v>112</v>
      </c>
      <c r="I59" s="26" t="s">
        <v>113</v>
      </c>
      <c r="J59" s="26" t="s">
        <v>114</v>
      </c>
      <c r="K59" s="27" t="s">
        <v>124</v>
      </c>
      <c r="L59" s="16" t="s">
        <v>11</v>
      </c>
      <c r="M59" s="16">
        <v>0</v>
      </c>
      <c r="N59" s="16">
        <v>0</v>
      </c>
      <c r="O59" s="26" t="s">
        <v>116</v>
      </c>
      <c r="P59" s="26" t="s">
        <v>117</v>
      </c>
      <c r="Q59" s="26" t="s">
        <v>118</v>
      </c>
      <c r="R59" s="26" t="s">
        <v>116</v>
      </c>
      <c r="S59" s="26" t="s">
        <v>117</v>
      </c>
      <c r="T59" s="26" t="s">
        <v>128</v>
      </c>
      <c r="U59" s="26" t="s">
        <v>124</v>
      </c>
      <c r="V59" s="29">
        <v>42812</v>
      </c>
      <c r="W59" s="29">
        <v>42817</v>
      </c>
      <c r="X59" s="16">
        <f>'Tabla 239082'!A55</f>
        <v>52</v>
      </c>
      <c r="Y59" s="14">
        <f>VLOOKUP(X59,'Tabla 239082'!A55:D131,2,FALSE)</f>
        <v>51375</v>
      </c>
      <c r="Z59" s="14" t="str">
        <f>VLOOKUP($X59,'Tabla 239082'!$A$4:$D$80,3,FALSE)</f>
        <v>VIATICOS EN EL PAIS</v>
      </c>
      <c r="AA59" s="14">
        <f>VLOOKUP($X59,'Tabla 239082'!$A$4:$D$80,4,FALSE)</f>
        <v>1196</v>
      </c>
      <c r="AB59" s="30">
        <v>1196</v>
      </c>
      <c r="AC59" s="16">
        <v>0</v>
      </c>
      <c r="AD59" s="26" t="s">
        <v>122</v>
      </c>
      <c r="AE59" s="26" t="s">
        <v>122</v>
      </c>
      <c r="AF59" s="16">
        <f>'Tabla 239083'!A55</f>
        <v>52</v>
      </c>
      <c r="AG59" s="16" t="str">
        <f>VLOOKUP($AF59,'Tabla 239083'!$A$4:$B$80,2,FALSE)</f>
        <v>http://sistemas.zamora.gob.mx/transparencia/docs/a35fix/POL-MAR-307-ALEJANDRA--Y60.pdf</v>
      </c>
      <c r="AH59" s="16">
        <f>'Tabla 239084'!A55</f>
        <v>52</v>
      </c>
      <c r="AI59" s="16" t="str">
        <f>VLOOKUP(AH59,'Tabla 239084'!A55:B131,2,FALSE)</f>
        <v>http://sistemas.zamora.gob.mx/transparencia/docs/a35fix/20170617110556010.pdf</v>
      </c>
      <c r="AJ59" s="29">
        <v>42849</v>
      </c>
      <c r="AK59" s="26" t="s">
        <v>123</v>
      </c>
      <c r="AL59" s="16">
        <v>2017</v>
      </c>
      <c r="AM59" s="29">
        <v>42859</v>
      </c>
      <c r="AN59" s="25" t="s">
        <v>342</v>
      </c>
    </row>
    <row r="60" spans="1:40" ht="55.5" customHeight="1">
      <c r="A60" s="14">
        <v>2017</v>
      </c>
      <c r="B60" s="25" t="s">
        <v>111</v>
      </c>
      <c r="C60" s="14" t="s">
        <v>4</v>
      </c>
      <c r="D60" s="16">
        <v>4462</v>
      </c>
      <c r="E60" s="16" t="s">
        <v>179</v>
      </c>
      <c r="F60" s="16" t="s">
        <v>305</v>
      </c>
      <c r="G60" s="27" t="s">
        <v>305</v>
      </c>
      <c r="H60" s="27" t="s">
        <v>306</v>
      </c>
      <c r="I60" s="27" t="s">
        <v>310</v>
      </c>
      <c r="J60" s="27" t="s">
        <v>311</v>
      </c>
      <c r="K60" s="27" t="s">
        <v>312</v>
      </c>
      <c r="L60" s="14" t="s">
        <v>11</v>
      </c>
      <c r="M60" s="14">
        <v>1</v>
      </c>
      <c r="N60" s="14">
        <v>23779</v>
      </c>
      <c r="O60" s="25" t="s">
        <v>116</v>
      </c>
      <c r="P60" s="25" t="s">
        <v>117</v>
      </c>
      <c r="Q60" s="25" t="s">
        <v>118</v>
      </c>
      <c r="R60" s="25" t="s">
        <v>116</v>
      </c>
      <c r="S60" s="25" t="s">
        <v>315</v>
      </c>
      <c r="T60" s="25" t="s">
        <v>316</v>
      </c>
      <c r="U60" s="25" t="s">
        <v>317</v>
      </c>
      <c r="V60" s="28">
        <v>42809</v>
      </c>
      <c r="W60" s="28">
        <v>42816</v>
      </c>
      <c r="X60" s="14">
        <f>'Tabla 239082'!A56</f>
        <v>53</v>
      </c>
      <c r="Y60" s="14">
        <f>VLOOKUP(X60,'Tabla 239082'!A56:D132,2,FALSE)</f>
        <v>51375</v>
      </c>
      <c r="Z60" s="14" t="str">
        <f>VLOOKUP($X60,'Tabla 239082'!$A$4:$D$80,3,FALSE)</f>
        <v>VIATICOS EN EL PAIS</v>
      </c>
      <c r="AA60" s="14">
        <f>VLOOKUP($X60,'Tabla 239082'!$A$4:$D$80,4,FALSE)</f>
        <v>23779</v>
      </c>
      <c r="AB60" s="30">
        <v>23779</v>
      </c>
      <c r="AC60" s="14">
        <v>0</v>
      </c>
      <c r="AD60" s="25" t="s">
        <v>122</v>
      </c>
      <c r="AE60" s="25" t="s">
        <v>122</v>
      </c>
      <c r="AF60" s="16">
        <f>'Tabla 239083'!A56</f>
        <v>53</v>
      </c>
      <c r="AG60" s="16" t="str">
        <f>VLOOKUP($AF60,'Tabla 239083'!$A$4:$B$80,2,FALSE)</f>
        <v>http://sistemas.zamora.gob.mx/transparencia/docs/a35fix/POL-MAR-304-JOSE-CARLOS--Y61.pdf</v>
      </c>
      <c r="AH60" s="16">
        <f>'Tabla 239084'!A56</f>
        <v>53</v>
      </c>
      <c r="AI60" s="16" t="str">
        <f>VLOOKUP(AH60,'Tabla 239084'!A56:B132,2,FALSE)</f>
        <v>http://sistemas.zamora.gob.mx/transparencia/docs/a35fix/20170617110556010.pdf</v>
      </c>
      <c r="AJ60" s="28">
        <v>42849</v>
      </c>
      <c r="AK60" s="25" t="s">
        <v>123</v>
      </c>
      <c r="AL60" s="14">
        <v>2017</v>
      </c>
      <c r="AM60" s="28">
        <v>42859</v>
      </c>
      <c r="AN60" s="25" t="s">
        <v>342</v>
      </c>
    </row>
    <row r="61" spans="1:40" ht="55.5" customHeight="1">
      <c r="A61" s="14">
        <v>2017</v>
      </c>
      <c r="B61" s="25" t="s">
        <v>111</v>
      </c>
      <c r="C61" s="14" t="s">
        <v>4</v>
      </c>
      <c r="D61" s="16">
        <v>4413</v>
      </c>
      <c r="E61" s="16" t="s">
        <v>176</v>
      </c>
      <c r="F61" s="16" t="s">
        <v>176</v>
      </c>
      <c r="G61" s="27" t="s">
        <v>150</v>
      </c>
      <c r="H61" s="27" t="s">
        <v>151</v>
      </c>
      <c r="I61" s="27" t="s">
        <v>152</v>
      </c>
      <c r="J61" s="27" t="s">
        <v>153</v>
      </c>
      <c r="K61" s="27" t="s">
        <v>124</v>
      </c>
      <c r="L61" s="14" t="s">
        <v>11</v>
      </c>
      <c r="M61" s="14">
        <v>0</v>
      </c>
      <c r="N61" s="14">
        <v>0</v>
      </c>
      <c r="O61" s="25" t="s">
        <v>116</v>
      </c>
      <c r="P61" s="25" t="s">
        <v>117</v>
      </c>
      <c r="Q61" s="25" t="s">
        <v>118</v>
      </c>
      <c r="R61" s="25" t="s">
        <v>116</v>
      </c>
      <c r="S61" s="25" t="s">
        <v>119</v>
      </c>
      <c r="T61" s="25" t="s">
        <v>119</v>
      </c>
      <c r="U61" s="25" t="s">
        <v>124</v>
      </c>
      <c r="V61" s="28">
        <v>42807</v>
      </c>
      <c r="W61" s="28">
        <v>42809</v>
      </c>
      <c r="X61" s="14">
        <f>'Tabla 239082'!A57</f>
        <v>54</v>
      </c>
      <c r="Y61" s="14">
        <f>VLOOKUP(X61,'Tabla 239082'!A57:D133,2,FALSE)</f>
        <v>51375</v>
      </c>
      <c r="Z61" s="14" t="str">
        <f>VLOOKUP($X61,'Tabla 239082'!$A$4:$D$80,3,FALSE)</f>
        <v>VIATICOS EN EL PAIS</v>
      </c>
      <c r="AA61" s="14">
        <f>VLOOKUP($X61,'Tabla 239082'!$A$4:$D$80,4,FALSE)</f>
        <v>13430.09</v>
      </c>
      <c r="AB61" s="30">
        <v>13430.09</v>
      </c>
      <c r="AC61" s="14">
        <v>0</v>
      </c>
      <c r="AD61" s="25" t="s">
        <v>122</v>
      </c>
      <c r="AE61" s="25" t="s">
        <v>122</v>
      </c>
      <c r="AF61" s="16">
        <f>'Tabla 239083'!A57</f>
        <v>54</v>
      </c>
      <c r="AG61" s="16" t="str">
        <f>VLOOKUP($AF61,'Tabla 239083'!$A$4:$B$80,2,FALSE)</f>
        <v>http://sistemas.zamora.gob.mx/transparencia/docs/a35fix/POL-MAR-301-MELQUIADES--Y62.pdf</v>
      </c>
      <c r="AH61" s="16">
        <f>'Tabla 239084'!A57</f>
        <v>54</v>
      </c>
      <c r="AI61" s="16" t="str">
        <f>VLOOKUP(AH61,'Tabla 239084'!A57:B133,2,FALSE)</f>
        <v>http://sistemas.zamora.gob.mx/transparencia/docs/a35fix/20170617110556010.pdf</v>
      </c>
      <c r="AJ61" s="28">
        <v>42849</v>
      </c>
      <c r="AK61" s="25" t="s">
        <v>123</v>
      </c>
      <c r="AL61" s="14">
        <v>2017</v>
      </c>
      <c r="AM61" s="28">
        <v>42859</v>
      </c>
      <c r="AN61" s="25" t="s">
        <v>342</v>
      </c>
    </row>
    <row r="62" spans="1:40" ht="55.5" customHeight="1">
      <c r="A62" s="14">
        <v>2017</v>
      </c>
      <c r="B62" s="25" t="s">
        <v>111</v>
      </c>
      <c r="C62" s="14" t="s">
        <v>0</v>
      </c>
      <c r="D62" s="16">
        <v>4446</v>
      </c>
      <c r="E62" s="16" t="s">
        <v>129</v>
      </c>
      <c r="F62" s="16" t="s">
        <v>186</v>
      </c>
      <c r="G62" s="26" t="s">
        <v>110</v>
      </c>
      <c r="H62" s="27" t="s">
        <v>201</v>
      </c>
      <c r="I62" s="27" t="s">
        <v>126</v>
      </c>
      <c r="J62" s="27" t="s">
        <v>127</v>
      </c>
      <c r="K62" s="27" t="s">
        <v>129</v>
      </c>
      <c r="L62" s="14" t="s">
        <v>11</v>
      </c>
      <c r="M62" s="14">
        <v>0</v>
      </c>
      <c r="N62" s="14">
        <v>0</v>
      </c>
      <c r="O62" s="25" t="s">
        <v>116</v>
      </c>
      <c r="P62" s="25" t="s">
        <v>117</v>
      </c>
      <c r="Q62" s="25" t="s">
        <v>118</v>
      </c>
      <c r="R62" s="25" t="s">
        <v>116</v>
      </c>
      <c r="S62" s="25" t="s">
        <v>119</v>
      </c>
      <c r="T62" s="25" t="s">
        <v>119</v>
      </c>
      <c r="U62" s="14" t="s">
        <v>115</v>
      </c>
      <c r="V62" s="28">
        <v>42807</v>
      </c>
      <c r="W62" s="28">
        <v>42810</v>
      </c>
      <c r="X62" s="14">
        <f>'Tabla 239082'!A58</f>
        <v>55</v>
      </c>
      <c r="Y62" s="14">
        <f>VLOOKUP(X62,'Tabla 239082'!A58:D134,2,FALSE)</f>
        <v>51375</v>
      </c>
      <c r="Z62" s="14" t="str">
        <f>VLOOKUP($X62,'Tabla 239082'!$A$4:$D$80,3,FALSE)</f>
        <v>VIATICOS EN EL PAIS</v>
      </c>
      <c r="AA62" s="14">
        <f>VLOOKUP($X62,'Tabla 239082'!$A$4:$D$80,4,FALSE)</f>
        <v>1135</v>
      </c>
      <c r="AB62" s="30">
        <v>1135</v>
      </c>
      <c r="AC62" s="14">
        <v>0</v>
      </c>
      <c r="AD62" s="25" t="s">
        <v>122</v>
      </c>
      <c r="AE62" s="25" t="s">
        <v>122</v>
      </c>
      <c r="AF62" s="16">
        <f>'Tabla 239083'!A58</f>
        <v>55</v>
      </c>
      <c r="AG62" s="16" t="str">
        <f>VLOOKUP($AF62,'Tabla 239083'!$A$4:$B$80,2,FALSE)</f>
        <v>http://sistemas.zamora.gob.mx/transparencia/docs/a35fix/POL-MAR-300-PAULINA--Y63.pdf</v>
      </c>
      <c r="AH62" s="16">
        <f>'Tabla 239084'!A58</f>
        <v>55</v>
      </c>
      <c r="AI62" s="16" t="str">
        <f>VLOOKUP(AH62,'Tabla 239084'!A58:B134,2,FALSE)</f>
        <v>http://sistemas.zamora.gob.mx/transparencia/docs/a35fix/20170617110556010.pdf</v>
      </c>
      <c r="AJ62" s="28">
        <v>42849</v>
      </c>
      <c r="AK62" s="25" t="s">
        <v>123</v>
      </c>
      <c r="AL62" s="14">
        <v>2017</v>
      </c>
      <c r="AM62" s="28">
        <v>42859</v>
      </c>
      <c r="AN62" s="25" t="s">
        <v>342</v>
      </c>
    </row>
    <row r="63" spans="1:40" ht="55.5" customHeight="1">
      <c r="A63" s="14">
        <v>2017</v>
      </c>
      <c r="B63" s="25" t="s">
        <v>111</v>
      </c>
      <c r="C63" s="14" t="s">
        <v>7</v>
      </c>
      <c r="D63" s="16">
        <v>4461</v>
      </c>
      <c r="E63" s="16" t="s">
        <v>179</v>
      </c>
      <c r="F63" s="27" t="s">
        <v>307</v>
      </c>
      <c r="G63" s="27" t="s">
        <v>307</v>
      </c>
      <c r="H63" s="27" t="s">
        <v>308</v>
      </c>
      <c r="I63" s="27" t="s">
        <v>313</v>
      </c>
      <c r="J63" s="27" t="s">
        <v>314</v>
      </c>
      <c r="K63" s="27" t="s">
        <v>124</v>
      </c>
      <c r="L63" s="14" t="s">
        <v>11</v>
      </c>
      <c r="M63" s="14">
        <v>0</v>
      </c>
      <c r="N63" s="14">
        <v>0</v>
      </c>
      <c r="O63" s="25" t="s">
        <v>116</v>
      </c>
      <c r="P63" s="25" t="s">
        <v>117</v>
      </c>
      <c r="Q63" s="25" t="s">
        <v>118</v>
      </c>
      <c r="R63" s="25" t="s">
        <v>116</v>
      </c>
      <c r="S63" s="14" t="s">
        <v>117</v>
      </c>
      <c r="T63" s="14" t="s">
        <v>128</v>
      </c>
      <c r="U63" s="14" t="s">
        <v>312</v>
      </c>
      <c r="V63" s="28">
        <v>42801</v>
      </c>
      <c r="W63" s="28">
        <v>42803</v>
      </c>
      <c r="X63" s="14">
        <f>'Tabla 239082'!A59</f>
        <v>56</v>
      </c>
      <c r="Y63" s="14">
        <f>VLOOKUP(X63,'Tabla 239082'!A59:D135,2,FALSE)</f>
        <v>51375</v>
      </c>
      <c r="Z63" s="14" t="str">
        <f>VLOOKUP($X63,'Tabla 239082'!$A$4:$D$80,3,FALSE)</f>
        <v>VIATICOS EN EL PAIS</v>
      </c>
      <c r="AA63" s="14">
        <f>VLOOKUP($X63,'Tabla 239082'!$A$4:$D$80,4,FALSE)</f>
        <v>2125</v>
      </c>
      <c r="AB63" s="30">
        <v>2125</v>
      </c>
      <c r="AC63" s="14">
        <v>0</v>
      </c>
      <c r="AD63" s="25" t="s">
        <v>122</v>
      </c>
      <c r="AE63" s="25" t="s">
        <v>122</v>
      </c>
      <c r="AF63" s="16">
        <f>'Tabla 239083'!A59</f>
        <v>56</v>
      </c>
      <c r="AG63" s="16" t="str">
        <f>VLOOKUP($AF63,'Tabla 239083'!$A$4:$B$80,2,FALSE)</f>
        <v>http://sistemas.zamora.gob.mx/transparencia/docs/a35fix/POL-MAR-295-RODOLFO--Y64.pdf</v>
      </c>
      <c r="AH63" s="16">
        <f>'Tabla 239084'!A59</f>
        <v>56</v>
      </c>
      <c r="AI63" s="16" t="str">
        <f>VLOOKUP(AH63,'Tabla 239084'!A59:B135,2,FALSE)</f>
        <v>http://sistemas.zamora.gob.mx/transparencia/docs/a35fix/20170617110556010.pdf</v>
      </c>
      <c r="AJ63" s="28">
        <v>42849</v>
      </c>
      <c r="AK63" s="25" t="s">
        <v>123</v>
      </c>
      <c r="AL63" s="14">
        <v>2017</v>
      </c>
      <c r="AM63" s="28">
        <v>42859</v>
      </c>
      <c r="AN63" s="25" t="s">
        <v>342</v>
      </c>
    </row>
    <row r="64" spans="1:40" ht="55.5" customHeight="1">
      <c r="A64" s="14">
        <v>2017</v>
      </c>
      <c r="B64" s="25" t="s">
        <v>111</v>
      </c>
      <c r="C64" s="14" t="s">
        <v>0</v>
      </c>
      <c r="D64" s="16">
        <v>4455</v>
      </c>
      <c r="E64" s="16" t="s">
        <v>129</v>
      </c>
      <c r="F64" s="16" t="s">
        <v>129</v>
      </c>
      <c r="G64" s="26" t="s">
        <v>193</v>
      </c>
      <c r="H64" s="26" t="s">
        <v>309</v>
      </c>
      <c r="I64" s="25" t="s">
        <v>220</v>
      </c>
      <c r="J64" s="25" t="s">
        <v>232</v>
      </c>
      <c r="K64" s="27" t="s">
        <v>129</v>
      </c>
      <c r="L64" s="14" t="s">
        <v>11</v>
      </c>
      <c r="M64" s="14">
        <v>0</v>
      </c>
      <c r="N64" s="14">
        <v>0</v>
      </c>
      <c r="O64" s="25" t="s">
        <v>116</v>
      </c>
      <c r="P64" s="25" t="s">
        <v>117</v>
      </c>
      <c r="Q64" s="25" t="s">
        <v>118</v>
      </c>
      <c r="R64" s="25" t="s">
        <v>116</v>
      </c>
      <c r="S64" s="14" t="s">
        <v>160</v>
      </c>
      <c r="T64" s="14" t="s">
        <v>318</v>
      </c>
      <c r="U64" s="14" t="s">
        <v>115</v>
      </c>
      <c r="V64" s="28">
        <v>42797</v>
      </c>
      <c r="W64" s="28">
        <v>42801</v>
      </c>
      <c r="X64" s="14">
        <f>'Tabla 239082'!A60</f>
        <v>57</v>
      </c>
      <c r="Y64" s="14">
        <f>VLOOKUP(X64,'Tabla 239082'!A60:D136,2,FALSE)</f>
        <v>51375</v>
      </c>
      <c r="Z64" s="14" t="str">
        <f>VLOOKUP($X64,'Tabla 239082'!$A$4:$D$80,3,FALSE)</f>
        <v>VIATICOS EN EL PAIS</v>
      </c>
      <c r="AA64" s="14">
        <f>VLOOKUP($X64,'Tabla 239082'!$A$4:$D$80,4,FALSE)</f>
        <v>2508.7</v>
      </c>
      <c r="AB64" s="30">
        <v>2508.7</v>
      </c>
      <c r="AC64" s="14">
        <v>0</v>
      </c>
      <c r="AD64" s="25" t="s">
        <v>122</v>
      </c>
      <c r="AE64" s="25" t="s">
        <v>122</v>
      </c>
      <c r="AF64" s="16">
        <f>'Tabla 239083'!A60</f>
        <v>57</v>
      </c>
      <c r="AG64" s="16" t="str">
        <f>VLOOKUP($AF64,'Tabla 239083'!$A$4:$B$80,2,FALSE)</f>
        <v>http://sistemas.zamora.gob.mx/transparencia/docs/a35fix/POL-MAR-350-ANGEL-RAFAEL--Y65.pdf</v>
      </c>
      <c r="AH64" s="16">
        <f>'Tabla 239084'!A60</f>
        <v>57</v>
      </c>
      <c r="AI64" s="16" t="str">
        <f>VLOOKUP(AH64,'Tabla 239084'!A60:B136,2,FALSE)</f>
        <v>http://sistemas.zamora.gob.mx/transparencia/docs/a35fix/20170617110556010.pdf</v>
      </c>
      <c r="AJ64" s="28">
        <v>42849</v>
      </c>
      <c r="AK64" s="25" t="s">
        <v>123</v>
      </c>
      <c r="AL64" s="14">
        <v>2017</v>
      </c>
      <c r="AM64" s="28">
        <v>42859</v>
      </c>
      <c r="AN64" s="25" t="s">
        <v>342</v>
      </c>
    </row>
    <row r="65" spans="1:40" ht="55.5" customHeight="1">
      <c r="A65" s="14">
        <v>2017</v>
      </c>
      <c r="B65" s="25" t="s">
        <v>111</v>
      </c>
      <c r="C65" s="14" t="s">
        <v>0</v>
      </c>
      <c r="D65" s="16">
        <v>4446</v>
      </c>
      <c r="E65" s="16" t="s">
        <v>129</v>
      </c>
      <c r="F65" s="16" t="s">
        <v>186</v>
      </c>
      <c r="G65" s="26" t="s">
        <v>110</v>
      </c>
      <c r="H65" s="27" t="s">
        <v>201</v>
      </c>
      <c r="I65" s="27" t="s">
        <v>126</v>
      </c>
      <c r="J65" s="27" t="s">
        <v>127</v>
      </c>
      <c r="K65" s="27" t="s">
        <v>129</v>
      </c>
      <c r="L65" s="14" t="s">
        <v>11</v>
      </c>
      <c r="M65" s="14">
        <v>0</v>
      </c>
      <c r="N65" s="14">
        <v>0</v>
      </c>
      <c r="O65" s="25" t="s">
        <v>116</v>
      </c>
      <c r="P65" s="25" t="s">
        <v>117</v>
      </c>
      <c r="Q65" s="25" t="s">
        <v>118</v>
      </c>
      <c r="R65" s="25" t="s">
        <v>116</v>
      </c>
      <c r="S65" s="25" t="s">
        <v>119</v>
      </c>
      <c r="T65" s="25" t="s">
        <v>119</v>
      </c>
      <c r="U65" s="14" t="s">
        <v>115</v>
      </c>
      <c r="V65" s="28">
        <v>42795</v>
      </c>
      <c r="W65" s="28">
        <v>42804</v>
      </c>
      <c r="X65" s="14">
        <f>'Tabla 239082'!A61</f>
        <v>58</v>
      </c>
      <c r="Y65" s="14">
        <f>VLOOKUP(X65,'Tabla 239082'!A61:D137,2,FALSE)</f>
        <v>51375</v>
      </c>
      <c r="Z65" s="14" t="str">
        <f>VLOOKUP($X65,'Tabla 239082'!$A$4:$D$80,3,FALSE)</f>
        <v>VIATICOS EN EL PAIS</v>
      </c>
      <c r="AA65" s="14">
        <f>VLOOKUP($X65,'Tabla 239082'!$A$4:$D$80,4,FALSE)</f>
        <v>2412</v>
      </c>
      <c r="AB65" s="30">
        <v>2412</v>
      </c>
      <c r="AC65" s="14">
        <v>0</v>
      </c>
      <c r="AD65" s="25" t="s">
        <v>122</v>
      </c>
      <c r="AE65" s="25" t="s">
        <v>122</v>
      </c>
      <c r="AF65" s="16">
        <f>'Tabla 239083'!A61</f>
        <v>58</v>
      </c>
      <c r="AG65" s="16" t="str">
        <f>VLOOKUP($AF65,'Tabla 239083'!$A$4:$B$80,2,FALSE)</f>
        <v>http://sistemas.zamora.gob.mx/transparencia/docs/a35fix/POL-MAR-375-MELQUIADES--Y66.pdf</v>
      </c>
      <c r="AH65" s="16">
        <f>'Tabla 239084'!A61</f>
        <v>58</v>
      </c>
      <c r="AI65" s="16" t="str">
        <f>VLOOKUP(AH65,'Tabla 239084'!A61:B137,2,FALSE)</f>
        <v>http://sistemas.zamora.gob.mx/transparencia/docs/a35fix/20170617110556010.pdf</v>
      </c>
      <c r="AJ65" s="28">
        <v>42849</v>
      </c>
      <c r="AK65" s="25" t="s">
        <v>123</v>
      </c>
      <c r="AL65" s="14">
        <v>2017</v>
      </c>
      <c r="AM65" s="28">
        <v>42859</v>
      </c>
      <c r="AN65" s="25" t="s">
        <v>342</v>
      </c>
    </row>
    <row r="66" spans="1:40" ht="55.5" customHeight="1">
      <c r="A66" s="14">
        <v>2017</v>
      </c>
      <c r="B66" s="25" t="s">
        <v>111</v>
      </c>
      <c r="C66" s="14" t="s">
        <v>7</v>
      </c>
      <c r="D66" s="16">
        <v>4415</v>
      </c>
      <c r="E66" s="16" t="s">
        <v>175</v>
      </c>
      <c r="F66" s="16" t="s">
        <v>185</v>
      </c>
      <c r="G66" s="26" t="s">
        <v>110</v>
      </c>
      <c r="H66" s="26" t="s">
        <v>112</v>
      </c>
      <c r="I66" s="25" t="s">
        <v>113</v>
      </c>
      <c r="J66" s="25" t="s">
        <v>114</v>
      </c>
      <c r="K66" s="27" t="s">
        <v>124</v>
      </c>
      <c r="L66" s="14" t="s">
        <v>11</v>
      </c>
      <c r="M66" s="14">
        <v>0</v>
      </c>
      <c r="N66" s="14">
        <v>0</v>
      </c>
      <c r="O66" s="25" t="s">
        <v>116</v>
      </c>
      <c r="P66" s="25" t="s">
        <v>117</v>
      </c>
      <c r="Q66" s="25" t="s">
        <v>118</v>
      </c>
      <c r="R66" s="25" t="s">
        <v>116</v>
      </c>
      <c r="S66" s="14" t="s">
        <v>117</v>
      </c>
      <c r="T66" s="14" t="s">
        <v>128</v>
      </c>
      <c r="U66" s="14" t="s">
        <v>115</v>
      </c>
      <c r="V66" s="28">
        <v>42804</v>
      </c>
      <c r="W66" s="28">
        <v>42804</v>
      </c>
      <c r="X66" s="14">
        <f>'Tabla 239082'!A62</f>
        <v>59</v>
      </c>
      <c r="Y66" s="14">
        <f>VLOOKUP(X66,'Tabla 239082'!A62:D138,2,FALSE)</f>
        <v>51375</v>
      </c>
      <c r="Z66" s="14" t="str">
        <f>VLOOKUP($X66,'Tabla 239082'!$A$4:$D$80,3,FALSE)</f>
        <v>VIATICOS EN EL PAIS</v>
      </c>
      <c r="AA66" s="14">
        <f>VLOOKUP($X66,'Tabla 239082'!$A$4:$D$80,4,FALSE)</f>
        <v>808</v>
      </c>
      <c r="AB66" s="30">
        <v>808</v>
      </c>
      <c r="AC66" s="14">
        <v>0</v>
      </c>
      <c r="AD66" s="25" t="s">
        <v>122</v>
      </c>
      <c r="AE66" s="25" t="s">
        <v>122</v>
      </c>
      <c r="AF66" s="16">
        <f>'Tabla 239083'!A62</f>
        <v>59</v>
      </c>
      <c r="AG66" s="16" t="str">
        <f>VLOOKUP($AF66,'Tabla 239083'!$A$4:$B$80,2,FALSE)</f>
        <v>http://sistemas.zamora.gob.mx/transparencia/docs/a35fix/POL-MAR-380-RODOLFO--Y67.pdf</v>
      </c>
      <c r="AH66" s="16">
        <f>'Tabla 239084'!A62</f>
        <v>59</v>
      </c>
      <c r="AI66" s="16" t="str">
        <f>VLOOKUP(AH66,'Tabla 239084'!A62:B138,2,FALSE)</f>
        <v>http://sistemas.zamora.gob.mx/transparencia/docs/a35fix/20170617110556010.pdf</v>
      </c>
      <c r="AJ66" s="28">
        <v>42849</v>
      </c>
      <c r="AK66" s="25" t="s">
        <v>123</v>
      </c>
      <c r="AL66" s="14">
        <v>2017</v>
      </c>
      <c r="AM66" s="28">
        <v>42859</v>
      </c>
      <c r="AN66" s="25" t="s">
        <v>342</v>
      </c>
    </row>
    <row r="67" spans="1:40" ht="55.5" customHeight="1">
      <c r="A67" s="14">
        <v>2017</v>
      </c>
      <c r="B67" s="25" t="s">
        <v>111</v>
      </c>
      <c r="C67" s="14" t="s">
        <v>4</v>
      </c>
      <c r="D67" s="16">
        <v>4413</v>
      </c>
      <c r="E67" s="16" t="s">
        <v>176</v>
      </c>
      <c r="F67" s="16" t="s">
        <v>176</v>
      </c>
      <c r="G67" s="26" t="s">
        <v>150</v>
      </c>
      <c r="H67" s="26" t="s">
        <v>151</v>
      </c>
      <c r="I67" s="25" t="s">
        <v>152</v>
      </c>
      <c r="J67" s="25" t="s">
        <v>153</v>
      </c>
      <c r="K67" s="27" t="s">
        <v>124</v>
      </c>
      <c r="L67" s="14" t="s">
        <v>11</v>
      </c>
      <c r="M67" s="14">
        <v>0</v>
      </c>
      <c r="N67" s="14">
        <v>0</v>
      </c>
      <c r="O67" s="25" t="s">
        <v>116</v>
      </c>
      <c r="P67" s="25" t="s">
        <v>117</v>
      </c>
      <c r="Q67" s="25" t="s">
        <v>118</v>
      </c>
      <c r="R67" s="25" t="s">
        <v>116</v>
      </c>
      <c r="S67" s="14" t="s">
        <v>117</v>
      </c>
      <c r="T67" s="14" t="s">
        <v>128</v>
      </c>
      <c r="U67" s="25" t="s">
        <v>124</v>
      </c>
      <c r="V67" s="28">
        <v>42807</v>
      </c>
      <c r="W67" s="28">
        <v>42807</v>
      </c>
      <c r="X67" s="14">
        <f>'Tabla 239082'!A63</f>
        <v>60</v>
      </c>
      <c r="Y67" s="14">
        <f>VLOOKUP(X67,'Tabla 239082'!A63:D139,2,FALSE)</f>
        <v>51375</v>
      </c>
      <c r="Z67" s="14" t="str">
        <f>VLOOKUP($X67,'Tabla 239082'!$A$4:$D$80,3,FALSE)</f>
        <v>VIATICOS EN EL PAIS</v>
      </c>
      <c r="AA67" s="14">
        <f>VLOOKUP($X67,'Tabla 239082'!$A$4:$D$80,4,FALSE)</f>
        <v>745.5</v>
      </c>
      <c r="AB67" s="30">
        <v>745.5</v>
      </c>
      <c r="AC67" s="14">
        <v>0</v>
      </c>
      <c r="AD67" s="25" t="s">
        <v>122</v>
      </c>
      <c r="AE67" s="25" t="s">
        <v>122</v>
      </c>
      <c r="AF67" s="16">
        <f>'Tabla 239083'!A63</f>
        <v>60</v>
      </c>
      <c r="AG67" s="16" t="str">
        <f>VLOOKUP($AF67,'Tabla 239083'!$A$4:$B$80,2,FALSE)</f>
        <v>http://sistemas.zamora.gob.mx/transparencia/docs/a35fix/POL-MAR-354-JOSE-CARLOS--Y68.pdf</v>
      </c>
      <c r="AH67" s="16">
        <f>'Tabla 239084'!A63</f>
        <v>60</v>
      </c>
      <c r="AI67" s="16" t="str">
        <f>VLOOKUP(AH67,'Tabla 239084'!A63:B139,2,FALSE)</f>
        <v>http://sistemas.zamora.gob.mx/transparencia/docs/a35fix/20170617110556010.pdf</v>
      </c>
      <c r="AJ67" s="28">
        <v>42849</v>
      </c>
      <c r="AK67" s="25" t="s">
        <v>123</v>
      </c>
      <c r="AL67" s="14">
        <v>2017</v>
      </c>
      <c r="AM67" s="28">
        <v>42859</v>
      </c>
      <c r="AN67" s="25" t="s">
        <v>342</v>
      </c>
    </row>
    <row r="68" spans="1:40" s="16" customFormat="1" ht="55.5" customHeight="1">
      <c r="A68" s="16">
        <v>2017</v>
      </c>
      <c r="B68" s="26" t="s">
        <v>111</v>
      </c>
      <c r="C68" s="16" t="s">
        <v>4</v>
      </c>
      <c r="D68" s="16">
        <v>4413</v>
      </c>
      <c r="E68" s="16" t="s">
        <v>176</v>
      </c>
      <c r="F68" s="16" t="s">
        <v>176</v>
      </c>
      <c r="G68" s="16" t="s">
        <v>150</v>
      </c>
      <c r="H68" s="16" t="s">
        <v>151</v>
      </c>
      <c r="I68" s="16" t="s">
        <v>152</v>
      </c>
      <c r="J68" s="16" t="s">
        <v>153</v>
      </c>
      <c r="K68" s="16" t="s">
        <v>124</v>
      </c>
      <c r="L68" s="16" t="s">
        <v>11</v>
      </c>
      <c r="M68" s="16">
        <v>2</v>
      </c>
      <c r="N68" s="33">
        <v>8090.2</v>
      </c>
      <c r="O68" s="26" t="s">
        <v>116</v>
      </c>
      <c r="P68" s="26" t="s">
        <v>117</v>
      </c>
      <c r="Q68" s="26" t="s">
        <v>118</v>
      </c>
      <c r="R68" s="26" t="s">
        <v>116</v>
      </c>
      <c r="S68" s="26" t="s">
        <v>117</v>
      </c>
      <c r="T68" s="26" t="s">
        <v>128</v>
      </c>
      <c r="U68" s="16" t="s">
        <v>124</v>
      </c>
      <c r="V68" s="29">
        <v>42798</v>
      </c>
      <c r="W68" s="29">
        <v>42799</v>
      </c>
      <c r="X68" s="16">
        <f>'Tabla 239082'!A64</f>
        <v>61</v>
      </c>
      <c r="Y68" s="14">
        <f>VLOOKUP(X68,'Tabla 239082'!A64:D140,2,FALSE)</f>
        <v>51375</v>
      </c>
      <c r="Z68" s="14" t="str">
        <f>VLOOKUP($X68,'Tabla 239082'!$A$4:$D$80,3,FALSE)</f>
        <v>VIATICOS EN EL PAIS</v>
      </c>
      <c r="AA68" s="14">
        <f>VLOOKUP($X68,'Tabla 239082'!$A$4:$D$80,4,FALSE)</f>
        <v>8090.2</v>
      </c>
      <c r="AB68" s="30">
        <v>8090.2</v>
      </c>
      <c r="AC68" s="33">
        <v>0</v>
      </c>
      <c r="AD68" s="16" t="s">
        <v>122</v>
      </c>
      <c r="AE68" s="16" t="s">
        <v>122</v>
      </c>
      <c r="AF68" s="16">
        <f>'Tabla 239083'!A64</f>
        <v>61</v>
      </c>
      <c r="AG68" s="16" t="str">
        <f>VLOOKUP($AF68,'Tabla 239083'!$A$4:$B$80,2,FALSE)</f>
        <v>http://sistemas.zamora.gob.mx/transparencia/docs/a35fix/POL-MAR-157-DR-LUGO--Y69.pdf</v>
      </c>
      <c r="AH68" s="16">
        <f>'Tabla 239084'!A64</f>
        <v>61</v>
      </c>
      <c r="AI68" s="16" t="str">
        <f>VLOOKUP(AH68,'Tabla 239084'!A64:B140,2,FALSE)</f>
        <v>http://sistemas.zamora.gob.mx/transparencia/docs/a35fix/20170617110556010.pdf</v>
      </c>
      <c r="AJ68" s="29">
        <v>42849</v>
      </c>
      <c r="AK68" s="26" t="s">
        <v>123</v>
      </c>
      <c r="AL68" s="16">
        <v>2017</v>
      </c>
      <c r="AM68" s="29">
        <v>42859</v>
      </c>
      <c r="AN68" s="25" t="s">
        <v>342</v>
      </c>
    </row>
    <row r="69" spans="1:40" ht="55.5" customHeight="1">
      <c r="A69" s="14">
        <v>2017</v>
      </c>
      <c r="B69" s="25" t="s">
        <v>111</v>
      </c>
      <c r="C69" s="14" t="s">
        <v>7</v>
      </c>
      <c r="D69" s="14">
        <v>4529</v>
      </c>
      <c r="E69" s="14" t="s">
        <v>178</v>
      </c>
      <c r="F69" s="14" t="s">
        <v>189</v>
      </c>
      <c r="G69" s="14" t="s">
        <v>194</v>
      </c>
      <c r="H69" s="25" t="s">
        <v>208</v>
      </c>
      <c r="I69" s="25" t="s">
        <v>222</v>
      </c>
      <c r="J69" s="25" t="s">
        <v>234</v>
      </c>
      <c r="K69" s="25" t="s">
        <v>326</v>
      </c>
      <c r="L69" s="14" t="s">
        <v>11</v>
      </c>
      <c r="M69" s="14">
        <v>0</v>
      </c>
      <c r="N69" s="34">
        <v>128</v>
      </c>
      <c r="O69" s="25" t="s">
        <v>116</v>
      </c>
      <c r="P69" s="25" t="s">
        <v>117</v>
      </c>
      <c r="Q69" s="25" t="s">
        <v>118</v>
      </c>
      <c r="R69" s="25" t="s">
        <v>116</v>
      </c>
      <c r="S69" s="25" t="s">
        <v>117</v>
      </c>
      <c r="T69" s="27" t="s">
        <v>118</v>
      </c>
      <c r="U69" s="25" t="s">
        <v>326</v>
      </c>
      <c r="V69" s="28">
        <v>42793</v>
      </c>
      <c r="W69" s="28">
        <v>42793</v>
      </c>
      <c r="X69" s="14">
        <f>'Tabla 239082'!A65</f>
        <v>62</v>
      </c>
      <c r="Y69" s="14">
        <f>VLOOKUP(X69,'Tabla 239082'!A65:D141,2,FALSE)</f>
        <v>51375</v>
      </c>
      <c r="Z69" s="14" t="str">
        <f>VLOOKUP($X69,'Tabla 239082'!$A$4:$D$80,3,FALSE)</f>
        <v>VIATICOS EN EL PAIS</v>
      </c>
      <c r="AA69" s="14">
        <f>VLOOKUP($X69,'Tabla 239082'!$A$4:$D$80,4,FALSE)</f>
        <v>128</v>
      </c>
      <c r="AB69" s="15">
        <v>128</v>
      </c>
      <c r="AC69" s="34">
        <v>0</v>
      </c>
      <c r="AD69" s="25" t="s">
        <v>122</v>
      </c>
      <c r="AE69" s="25" t="s">
        <v>122</v>
      </c>
      <c r="AF69" s="16">
        <f>'Tabla 239083'!A65</f>
        <v>62</v>
      </c>
      <c r="AG69" s="16" t="str">
        <f>VLOOKUP($AF69,'Tabla 239083'!$A$4:$B$80,2,FALSE)</f>
        <v>http://sistemas.zamora.gob.mx/transparencia/docs/a35fix/POL-MAR-165-ARACELI--Y70.pdf</v>
      </c>
      <c r="AH69" s="16">
        <f>'Tabla 239084'!A65</f>
        <v>62</v>
      </c>
      <c r="AI69" s="16" t="str">
        <f>VLOOKUP(AH69,'Tabla 239084'!A65:B141,2,FALSE)</f>
        <v>http://sistemas.zamora.gob.mx/transparencia/docs/a35fix/20170617110556010.pdf</v>
      </c>
      <c r="AJ69" s="28">
        <v>42849</v>
      </c>
      <c r="AK69" s="25" t="s">
        <v>123</v>
      </c>
      <c r="AL69" s="14">
        <v>2017</v>
      </c>
      <c r="AM69" s="28">
        <v>42859</v>
      </c>
      <c r="AN69" s="25" t="s">
        <v>342</v>
      </c>
    </row>
    <row r="70" spans="1:40" ht="55.5" customHeight="1">
      <c r="A70" s="14">
        <v>2017</v>
      </c>
      <c r="B70" s="25" t="s">
        <v>111</v>
      </c>
      <c r="C70" s="14" t="s">
        <v>7</v>
      </c>
      <c r="D70" s="14">
        <v>4418</v>
      </c>
      <c r="E70" s="14" t="s">
        <v>173</v>
      </c>
      <c r="F70" s="14" t="s">
        <v>173</v>
      </c>
      <c r="G70" s="14" t="s">
        <v>130</v>
      </c>
      <c r="H70" s="27" t="s">
        <v>131</v>
      </c>
      <c r="I70" s="27" t="s">
        <v>132</v>
      </c>
      <c r="J70" s="27" t="s">
        <v>133</v>
      </c>
      <c r="K70" s="27" t="s">
        <v>124</v>
      </c>
      <c r="L70" s="14" t="s">
        <v>11</v>
      </c>
      <c r="M70" s="14">
        <v>1</v>
      </c>
      <c r="N70" s="34">
        <v>4815.51</v>
      </c>
      <c r="O70" s="25" t="s">
        <v>116</v>
      </c>
      <c r="P70" s="25" t="s">
        <v>117</v>
      </c>
      <c r="Q70" s="25" t="s">
        <v>118</v>
      </c>
      <c r="R70" s="25" t="s">
        <v>116</v>
      </c>
      <c r="S70" s="25" t="s">
        <v>117</v>
      </c>
      <c r="T70" s="27" t="s">
        <v>128</v>
      </c>
      <c r="U70" s="27" t="s">
        <v>124</v>
      </c>
      <c r="V70" s="28">
        <v>42789</v>
      </c>
      <c r="W70" s="28">
        <v>42800</v>
      </c>
      <c r="X70" s="14">
        <f>'Tabla 239082'!A66</f>
        <v>63</v>
      </c>
      <c r="Y70" s="14">
        <f>VLOOKUP(X70,'Tabla 239082'!A66:D142,2,FALSE)</f>
        <v>51375</v>
      </c>
      <c r="Z70" s="14" t="str">
        <f>VLOOKUP($X70,'Tabla 239082'!$A$4:$D$80,3,FALSE)</f>
        <v>VIATICOS EN EL PAIS</v>
      </c>
      <c r="AA70" s="14" t="str">
        <f>VLOOKUP($X70,'Tabla 239082'!$A$4:$D$80,4,FALSE)</f>
        <v>4073.51</v>
      </c>
      <c r="AB70" s="15" t="s">
        <v>338</v>
      </c>
      <c r="AC70" s="34">
        <v>0</v>
      </c>
      <c r="AD70" s="25" t="s">
        <v>122</v>
      </c>
      <c r="AE70" s="25" t="s">
        <v>122</v>
      </c>
      <c r="AF70" s="16">
        <f>'Tabla 239083'!A66</f>
        <v>63</v>
      </c>
      <c r="AG70" s="16" t="str">
        <f>VLOOKUP($AF70,'Tabla 239083'!$A$4:$B$80,2,FALSE)</f>
        <v>http://sistemas.zamora.gob.mx/transparencia/docs/a35fix/POL-MAR-205-CONTRALOR--Y71.pdf</v>
      </c>
      <c r="AH70" s="16">
        <f>'Tabla 239084'!A66</f>
        <v>63</v>
      </c>
      <c r="AI70" s="16" t="str">
        <f>VLOOKUP(AH70,'Tabla 239084'!A66:B142,2,FALSE)</f>
        <v>http://sistemas.zamora.gob.mx/transparencia/docs/a35fix/20170617110556010.pdf</v>
      </c>
      <c r="AJ70" s="28">
        <v>42849</v>
      </c>
      <c r="AK70" s="25" t="s">
        <v>123</v>
      </c>
      <c r="AL70" s="14">
        <v>2017</v>
      </c>
      <c r="AM70" s="28">
        <v>42859</v>
      </c>
      <c r="AN70" s="25" t="s">
        <v>342</v>
      </c>
    </row>
    <row r="71" spans="1:40" ht="55.5" customHeight="1">
      <c r="A71" s="14">
        <v>2017</v>
      </c>
      <c r="B71" s="25" t="s">
        <v>111</v>
      </c>
      <c r="C71" s="14" t="s">
        <v>7</v>
      </c>
      <c r="D71" s="14">
        <v>4418</v>
      </c>
      <c r="E71" s="14" t="s">
        <v>173</v>
      </c>
      <c r="F71" s="14" t="s">
        <v>173</v>
      </c>
      <c r="G71" s="14" t="s">
        <v>130</v>
      </c>
      <c r="H71" s="27" t="s">
        <v>131</v>
      </c>
      <c r="I71" s="27" t="s">
        <v>132</v>
      </c>
      <c r="J71" s="27" t="s">
        <v>133</v>
      </c>
      <c r="K71" s="27" t="s">
        <v>124</v>
      </c>
      <c r="L71" s="14" t="s">
        <v>11</v>
      </c>
      <c r="M71" s="14">
        <v>1</v>
      </c>
      <c r="N71" s="34">
        <v>4815.51</v>
      </c>
      <c r="O71" s="25" t="s">
        <v>116</v>
      </c>
      <c r="P71" s="25" t="s">
        <v>117</v>
      </c>
      <c r="Q71" s="25" t="s">
        <v>118</v>
      </c>
      <c r="R71" s="25" t="s">
        <v>116</v>
      </c>
      <c r="S71" s="25" t="s">
        <v>117</v>
      </c>
      <c r="T71" s="27" t="s">
        <v>128</v>
      </c>
      <c r="U71" s="27" t="s">
        <v>124</v>
      </c>
      <c r="V71" s="28">
        <v>42789</v>
      </c>
      <c r="W71" s="28">
        <v>42800</v>
      </c>
      <c r="X71" s="14">
        <f>'Tabla 239082'!A67</f>
        <v>64</v>
      </c>
      <c r="Y71" s="14">
        <f>VLOOKUP(X71,'Tabla 239082'!A67:D143,2,FALSE)</f>
        <v>51375</v>
      </c>
      <c r="Z71" s="14" t="str">
        <f>VLOOKUP($X71,'Tabla 239082'!$A$4:$D$80,3,FALSE)</f>
        <v>VIATICOS EN EL PAIS</v>
      </c>
      <c r="AA71" s="14" t="str">
        <f>VLOOKUP($X71,'Tabla 239082'!$A$4:$D$80,4,FALSE)</f>
        <v>258</v>
      </c>
      <c r="AB71" s="15" t="s">
        <v>339</v>
      </c>
      <c r="AC71" s="34">
        <v>0</v>
      </c>
      <c r="AD71" s="25" t="s">
        <v>122</v>
      </c>
      <c r="AE71" s="25" t="s">
        <v>122</v>
      </c>
      <c r="AF71" s="16">
        <f>'Tabla 239083'!A67</f>
        <v>64</v>
      </c>
      <c r="AG71" s="16" t="str">
        <f>VLOOKUP($AF71,'Tabla 239083'!$A$4:$B$80,2,FALSE)</f>
        <v>http://sistemas.zamora.gob.mx/transparencia/docs/a35fix/POL-MAR-205-(1)-LIDIA-Y72.pdf</v>
      </c>
      <c r="AH71" s="16">
        <f>'Tabla 239084'!A67</f>
        <v>64</v>
      </c>
      <c r="AI71" s="16" t="str">
        <f>VLOOKUP(AH71,'Tabla 239084'!A67:B143,2,FALSE)</f>
        <v>http://sistemas.zamora.gob.mx/transparencia/docs/a35fix/20170617110556010.pdf</v>
      </c>
      <c r="AJ71" s="28">
        <v>42849</v>
      </c>
      <c r="AK71" s="25" t="s">
        <v>123</v>
      </c>
      <c r="AL71" s="14">
        <v>2017</v>
      </c>
      <c r="AM71" s="28">
        <v>42859</v>
      </c>
      <c r="AN71" s="25" t="s">
        <v>342</v>
      </c>
    </row>
    <row r="72" spans="1:40" ht="55.5" customHeight="1">
      <c r="A72" s="14">
        <v>2017</v>
      </c>
      <c r="B72" s="25" t="s">
        <v>111</v>
      </c>
      <c r="C72" s="14" t="s">
        <v>7</v>
      </c>
      <c r="D72" s="14">
        <v>4418</v>
      </c>
      <c r="E72" s="14" t="s">
        <v>173</v>
      </c>
      <c r="F72" s="14" t="s">
        <v>173</v>
      </c>
      <c r="G72" s="14" t="s">
        <v>130</v>
      </c>
      <c r="H72" s="27" t="s">
        <v>131</v>
      </c>
      <c r="I72" s="27" t="s">
        <v>132</v>
      </c>
      <c r="J72" s="27" t="s">
        <v>133</v>
      </c>
      <c r="K72" s="27" t="s">
        <v>124</v>
      </c>
      <c r="L72" s="14" t="s">
        <v>11</v>
      </c>
      <c r="M72" s="14">
        <v>1</v>
      </c>
      <c r="N72" s="34">
        <v>4815.51</v>
      </c>
      <c r="O72" s="25" t="s">
        <v>116</v>
      </c>
      <c r="P72" s="25" t="s">
        <v>117</v>
      </c>
      <c r="Q72" s="25" t="s">
        <v>118</v>
      </c>
      <c r="R72" s="25" t="s">
        <v>116</v>
      </c>
      <c r="S72" s="25" t="s">
        <v>117</v>
      </c>
      <c r="T72" s="27" t="s">
        <v>128</v>
      </c>
      <c r="U72" s="27" t="s">
        <v>124</v>
      </c>
      <c r="V72" s="28">
        <v>42789</v>
      </c>
      <c r="W72" s="28">
        <v>42800</v>
      </c>
      <c r="X72" s="14">
        <f>'Tabla 239082'!A68</f>
        <v>65</v>
      </c>
      <c r="Y72" s="14">
        <f>VLOOKUP(X72,'Tabla 239082'!A68:D144,2,FALSE)</f>
        <v>51375</v>
      </c>
      <c r="Z72" s="14" t="str">
        <f>VLOOKUP($X72,'Tabla 239082'!$A$4:$D$80,3,FALSE)</f>
        <v>VIATICOS EN EL PAIS</v>
      </c>
      <c r="AA72" s="14" t="str">
        <f>VLOOKUP($X72,'Tabla 239082'!$A$4:$D$80,4,FALSE)</f>
        <v>404</v>
      </c>
      <c r="AB72" s="30" t="s">
        <v>340</v>
      </c>
      <c r="AC72" s="34">
        <v>0</v>
      </c>
      <c r="AD72" s="25" t="s">
        <v>122</v>
      </c>
      <c r="AE72" s="25" t="s">
        <v>122</v>
      </c>
      <c r="AF72" s="16">
        <f>'Tabla 239083'!A68</f>
        <v>65</v>
      </c>
      <c r="AG72" s="16" t="str">
        <f>VLOOKUP($AF72,'Tabla 239083'!$A$4:$B$80,2,FALSE)</f>
        <v>http://sistemas.zamora.gob.mx/transparencia/docs/a35fix/POL-MAR--205-AC--Y73.pdf</v>
      </c>
      <c r="AH72" s="16">
        <f>'Tabla 239084'!A68</f>
        <v>65</v>
      </c>
      <c r="AI72" s="16" t="str">
        <f>VLOOKUP(AH72,'Tabla 239084'!A68:B144,2,FALSE)</f>
        <v>http://sistemas.zamora.gob.mx/transparencia/docs/a35fix/20170617110556010.pdf</v>
      </c>
      <c r="AJ72" s="28">
        <v>42849</v>
      </c>
      <c r="AK72" s="25" t="s">
        <v>123</v>
      </c>
      <c r="AL72" s="14">
        <v>2017</v>
      </c>
      <c r="AM72" s="28">
        <v>42859</v>
      </c>
      <c r="AN72" s="25" t="s">
        <v>342</v>
      </c>
    </row>
    <row r="73" spans="1:40" ht="55.5" customHeight="1">
      <c r="A73" s="14">
        <v>2017</v>
      </c>
      <c r="B73" s="25" t="s">
        <v>111</v>
      </c>
      <c r="C73" s="14" t="s">
        <v>7</v>
      </c>
      <c r="D73" s="14">
        <v>4418</v>
      </c>
      <c r="E73" s="14" t="s">
        <v>173</v>
      </c>
      <c r="F73" s="14" t="s">
        <v>173</v>
      </c>
      <c r="G73" s="14" t="s">
        <v>130</v>
      </c>
      <c r="H73" s="27" t="s">
        <v>131</v>
      </c>
      <c r="I73" s="27" t="s">
        <v>132</v>
      </c>
      <c r="J73" s="27" t="s">
        <v>133</v>
      </c>
      <c r="K73" s="27" t="s">
        <v>124</v>
      </c>
      <c r="L73" s="14" t="s">
        <v>11</v>
      </c>
      <c r="M73" s="14">
        <v>1</v>
      </c>
      <c r="N73" s="34">
        <v>4815.51</v>
      </c>
      <c r="O73" s="25" t="s">
        <v>116</v>
      </c>
      <c r="P73" s="25" t="s">
        <v>117</v>
      </c>
      <c r="Q73" s="25" t="s">
        <v>118</v>
      </c>
      <c r="R73" s="25" t="s">
        <v>116</v>
      </c>
      <c r="S73" s="25" t="s">
        <v>117</v>
      </c>
      <c r="T73" s="27" t="s">
        <v>128</v>
      </c>
      <c r="U73" s="27" t="s">
        <v>124</v>
      </c>
      <c r="V73" s="28">
        <v>42789</v>
      </c>
      <c r="W73" s="35">
        <v>42800</v>
      </c>
      <c r="X73" s="14">
        <f>'Tabla 239082'!A69</f>
        <v>66</v>
      </c>
      <c r="Y73" s="14">
        <f>VLOOKUP(X73,'Tabla 239082'!A69:D145,2,FALSE)</f>
        <v>51375</v>
      </c>
      <c r="Z73" s="14" t="str">
        <f>VLOOKUP($X73,'Tabla 239082'!$A$4:$D$80,3,FALSE)</f>
        <v>VIATICOS EN EL PAIS</v>
      </c>
      <c r="AA73" s="14" t="str">
        <f>VLOOKUP($X73,'Tabla 239082'!$A$4:$D$80,4,FALSE)</f>
        <v>80</v>
      </c>
      <c r="AB73" s="30" t="s">
        <v>341</v>
      </c>
      <c r="AC73" s="34">
        <v>0</v>
      </c>
      <c r="AD73" s="25" t="s">
        <v>122</v>
      </c>
      <c r="AE73" s="25" t="s">
        <v>122</v>
      </c>
      <c r="AF73" s="16">
        <f>'Tabla 239083'!A69</f>
        <v>66</v>
      </c>
      <c r="AG73" s="16" t="str">
        <f>VLOOKUP($AF73,'Tabla 239083'!$A$4:$B$80,2,FALSE)</f>
        <v>http://sistemas.zamora.gob.mx/transparencia/docs/a35fix/POL-MAR--205-AA--Y74.pdf</v>
      </c>
      <c r="AH73" s="16">
        <f>'Tabla 239084'!A69</f>
        <v>66</v>
      </c>
      <c r="AI73" s="16" t="str">
        <f>VLOOKUP(AH73,'Tabla 239084'!A69:B145,2,FALSE)</f>
        <v>http://sistemas.zamora.gob.mx/transparencia/docs/a35fix/20170617110556010.pdf</v>
      </c>
      <c r="AJ73" s="28">
        <v>42849</v>
      </c>
      <c r="AK73" s="25" t="s">
        <v>123</v>
      </c>
      <c r="AL73" s="14">
        <v>2017</v>
      </c>
      <c r="AM73" s="28">
        <v>42859</v>
      </c>
      <c r="AN73" s="25" t="s">
        <v>342</v>
      </c>
    </row>
    <row r="74" spans="1:40" ht="55.5" customHeight="1">
      <c r="A74" s="14">
        <v>2017</v>
      </c>
      <c r="B74" s="25" t="s">
        <v>111</v>
      </c>
      <c r="C74" s="14" t="s">
        <v>0</v>
      </c>
      <c r="D74" s="14">
        <v>3633</v>
      </c>
      <c r="E74" s="14" t="s">
        <v>174</v>
      </c>
      <c r="F74" s="14" t="s">
        <v>193</v>
      </c>
      <c r="G74" s="14" t="s">
        <v>193</v>
      </c>
      <c r="H74" s="27" t="s">
        <v>321</v>
      </c>
      <c r="I74" s="27" t="s">
        <v>322</v>
      </c>
      <c r="J74" s="27" t="s">
        <v>145</v>
      </c>
      <c r="K74" s="27" t="s">
        <v>124</v>
      </c>
      <c r="L74" s="14" t="s">
        <v>11</v>
      </c>
      <c r="M74" s="14">
        <v>1</v>
      </c>
      <c r="N74" s="34">
        <v>370.5</v>
      </c>
      <c r="O74" s="25" t="s">
        <v>116</v>
      </c>
      <c r="P74" s="25" t="s">
        <v>117</v>
      </c>
      <c r="Q74" s="25" t="s">
        <v>118</v>
      </c>
      <c r="R74" s="25" t="s">
        <v>116</v>
      </c>
      <c r="S74" s="27" t="s">
        <v>160</v>
      </c>
      <c r="T74" s="27" t="s">
        <v>159</v>
      </c>
      <c r="U74" s="27" t="s">
        <v>124</v>
      </c>
      <c r="V74" s="28">
        <v>42768</v>
      </c>
      <c r="W74" s="28">
        <v>42768</v>
      </c>
      <c r="X74" s="14">
        <f>'Tabla 239082'!A70</f>
        <v>67</v>
      </c>
      <c r="Y74" s="14">
        <f>VLOOKUP(X74,'Tabla 239082'!A70:D146,2,FALSE)</f>
        <v>51375</v>
      </c>
      <c r="Z74" s="14" t="str">
        <f>VLOOKUP($X74,'Tabla 239082'!$A$4:$D$80,3,FALSE)</f>
        <v>VIATICOS EN EL PAIS</v>
      </c>
      <c r="AA74" s="14" t="str">
        <f>VLOOKUP($X74,'Tabla 239082'!$A$4:$D$80,4,FALSE)</f>
        <v>77.50</v>
      </c>
      <c r="AB74" s="36" t="s">
        <v>330</v>
      </c>
      <c r="AC74" s="34">
        <v>0</v>
      </c>
      <c r="AD74" s="25" t="s">
        <v>122</v>
      </c>
      <c r="AE74" s="25" t="s">
        <v>122</v>
      </c>
      <c r="AF74" s="16">
        <f>'Tabla 239083'!A70</f>
        <v>67</v>
      </c>
      <c r="AG74" s="16" t="str">
        <f>VLOOKUP($AF74,'Tabla 239083'!$A$4:$B$80,2,FALSE)</f>
        <v>http://sistemas.zamora.gob.mx/transparencia/docs/a35fix/POL-MAR--205-(2)-IVAN-Y75.pdf</v>
      </c>
      <c r="AH74" s="16">
        <f>'Tabla 239084'!A70</f>
        <v>67</v>
      </c>
      <c r="AI74" s="16" t="str">
        <f>VLOOKUP(AH74,'Tabla 239084'!A70:B146,2,FALSE)</f>
        <v>http://sistemas.zamora.gob.mx/transparencia/docs/a35fix/20170617110556010.pdf</v>
      </c>
      <c r="AJ74" s="28">
        <v>42849</v>
      </c>
      <c r="AK74" s="25" t="s">
        <v>123</v>
      </c>
      <c r="AL74" s="14">
        <v>2017</v>
      </c>
      <c r="AM74" s="28">
        <v>42859</v>
      </c>
      <c r="AN74" s="25" t="s">
        <v>342</v>
      </c>
    </row>
    <row r="75" spans="1:40" ht="55.5" customHeight="1">
      <c r="A75" s="14">
        <v>2017</v>
      </c>
      <c r="B75" s="25" t="s">
        <v>111</v>
      </c>
      <c r="C75" s="14" t="s">
        <v>0</v>
      </c>
      <c r="D75" s="14">
        <v>3633</v>
      </c>
      <c r="E75" s="14" t="s">
        <v>174</v>
      </c>
      <c r="F75" s="14" t="s">
        <v>193</v>
      </c>
      <c r="G75" s="14" t="s">
        <v>193</v>
      </c>
      <c r="H75" s="27" t="s">
        <v>321</v>
      </c>
      <c r="I75" s="27" t="s">
        <v>322</v>
      </c>
      <c r="J75" s="27" t="s">
        <v>145</v>
      </c>
      <c r="K75" s="27" t="s">
        <v>124</v>
      </c>
      <c r="L75" s="14" t="s">
        <v>11</v>
      </c>
      <c r="M75" s="14">
        <v>1</v>
      </c>
      <c r="N75" s="34">
        <v>370.5</v>
      </c>
      <c r="O75" s="25" t="s">
        <v>116</v>
      </c>
      <c r="P75" s="25" t="s">
        <v>117</v>
      </c>
      <c r="Q75" s="25" t="s">
        <v>118</v>
      </c>
      <c r="R75" s="25" t="s">
        <v>116</v>
      </c>
      <c r="S75" s="27" t="s">
        <v>160</v>
      </c>
      <c r="T75" s="27" t="s">
        <v>159</v>
      </c>
      <c r="U75" s="27" t="s">
        <v>124</v>
      </c>
      <c r="V75" s="28">
        <v>42768</v>
      </c>
      <c r="W75" s="37">
        <v>42768</v>
      </c>
      <c r="X75" s="14">
        <f>'Tabla 239082'!A71</f>
        <v>68</v>
      </c>
      <c r="Y75" s="14">
        <f>VLOOKUP(X75,'Tabla 239082'!A71:D147,2,FALSE)</f>
        <v>51375</v>
      </c>
      <c r="Z75" s="14" t="str">
        <f>VLOOKUP($X75,'Tabla 239082'!$A$4:$D$80,3,FALSE)</f>
        <v>VIATICOS EN EL PAIS</v>
      </c>
      <c r="AA75" s="14" t="str">
        <f>VLOOKUP($X75,'Tabla 239082'!$A$4:$D$80,4,FALSE)</f>
        <v>293</v>
      </c>
      <c r="AB75" s="36" t="s">
        <v>331</v>
      </c>
      <c r="AC75" s="34">
        <v>0</v>
      </c>
      <c r="AD75" s="25" t="s">
        <v>122</v>
      </c>
      <c r="AE75" s="25" t="s">
        <v>122</v>
      </c>
      <c r="AF75" s="16">
        <f>'Tabla 239083'!A71</f>
        <v>68</v>
      </c>
      <c r="AG75" s="16" t="str">
        <f>VLOOKUP($AF75,'Tabla 239083'!$A$4:$B$80,2,FALSE)</f>
        <v>http://sistemas.zamora.gob.mx/transparencia/docs/a35fix/POL-MAR-209-JOEL-A--Y76.pdf</v>
      </c>
      <c r="AH75" s="16">
        <f>'Tabla 239084'!A71</f>
        <v>68</v>
      </c>
      <c r="AI75" s="16" t="str">
        <f>VLOOKUP(AH75,'Tabla 239084'!A71:B147,2,FALSE)</f>
        <v>http://sistemas.zamora.gob.mx/transparencia/docs/a35fix/20170617110556010.pdf</v>
      </c>
      <c r="AJ75" s="28">
        <v>42849</v>
      </c>
      <c r="AK75" s="25" t="s">
        <v>123</v>
      </c>
      <c r="AL75" s="14">
        <v>2017</v>
      </c>
      <c r="AM75" s="28">
        <v>42859</v>
      </c>
      <c r="AN75" s="25" t="s">
        <v>342</v>
      </c>
    </row>
    <row r="76" spans="1:40" ht="55.5" customHeight="1">
      <c r="A76" s="14">
        <v>2017</v>
      </c>
      <c r="B76" s="25" t="s">
        <v>111</v>
      </c>
      <c r="C76" s="14" t="s">
        <v>0</v>
      </c>
      <c r="D76" s="14">
        <v>3654</v>
      </c>
      <c r="E76" s="14" t="s">
        <v>129</v>
      </c>
      <c r="F76" s="14" t="s">
        <v>193</v>
      </c>
      <c r="G76" s="14" t="s">
        <v>193</v>
      </c>
      <c r="H76" s="27" t="s">
        <v>323</v>
      </c>
      <c r="I76" s="27" t="s">
        <v>233</v>
      </c>
      <c r="J76" s="27" t="s">
        <v>324</v>
      </c>
      <c r="K76" s="27" t="s">
        <v>124</v>
      </c>
      <c r="L76" s="14" t="s">
        <v>11</v>
      </c>
      <c r="M76" s="14">
        <v>0</v>
      </c>
      <c r="N76" s="38">
        <v>742</v>
      </c>
      <c r="O76" s="25" t="s">
        <v>116</v>
      </c>
      <c r="P76" s="25" t="s">
        <v>117</v>
      </c>
      <c r="Q76" s="25" t="s">
        <v>118</v>
      </c>
      <c r="R76" s="25" t="s">
        <v>116</v>
      </c>
      <c r="S76" s="25" t="s">
        <v>117</v>
      </c>
      <c r="T76" s="27" t="s">
        <v>128</v>
      </c>
      <c r="U76" s="27" t="s">
        <v>124</v>
      </c>
      <c r="V76" s="28">
        <v>42797</v>
      </c>
      <c r="W76" s="28">
        <v>42797</v>
      </c>
      <c r="X76" s="14">
        <f>'Tabla 239082'!A72</f>
        <v>69</v>
      </c>
      <c r="Y76" s="14">
        <f>VLOOKUP(X76,'Tabla 239082'!A72:D148,2,FALSE)</f>
        <v>51375</v>
      </c>
      <c r="Z76" s="14" t="str">
        <f>VLOOKUP($X76,'Tabla 239082'!$A$4:$D$80,3,FALSE)</f>
        <v>VIATICOS EN EL PAIS</v>
      </c>
      <c r="AA76" s="14">
        <f>VLOOKUP($X76,'Tabla 239082'!$A$4:$D$80,4,FALSE)</f>
        <v>742</v>
      </c>
      <c r="AB76" s="30">
        <v>742</v>
      </c>
      <c r="AC76" s="34">
        <v>0</v>
      </c>
      <c r="AD76" s="25" t="s">
        <v>122</v>
      </c>
      <c r="AE76" s="25" t="s">
        <v>122</v>
      </c>
      <c r="AF76" s="16">
        <f>'Tabla 239083'!A72</f>
        <v>69</v>
      </c>
      <c r="AG76" s="16" t="str">
        <f>VLOOKUP($AF76,'Tabla 239083'!$A$4:$B$80,2,FALSE)</f>
        <v>http://sistemas.zamora.gob.mx/transparencia/docs/a35fix/POL-MAR-209-JOEL-B-Y77.pdf</v>
      </c>
      <c r="AH76" s="16">
        <f>'Tabla 239084'!A72</f>
        <v>69</v>
      </c>
      <c r="AI76" s="16" t="str">
        <f>VLOOKUP(AH76,'Tabla 239084'!A72:B148,2,FALSE)</f>
        <v>http://sistemas.zamora.gob.mx/transparencia/docs/a35fix/20170617110556010.pdf</v>
      </c>
      <c r="AJ76" s="28">
        <v>42849</v>
      </c>
      <c r="AK76" s="25" t="s">
        <v>123</v>
      </c>
      <c r="AL76" s="14">
        <v>2017</v>
      </c>
      <c r="AM76" s="28">
        <v>42859</v>
      </c>
      <c r="AN76" s="25" t="s">
        <v>342</v>
      </c>
    </row>
    <row r="77" spans="1:40" ht="55.5" customHeight="1">
      <c r="A77" s="14">
        <v>2017</v>
      </c>
      <c r="B77" s="25" t="s">
        <v>111</v>
      </c>
      <c r="C77" s="14" t="s">
        <v>0</v>
      </c>
      <c r="D77" s="14">
        <v>4253</v>
      </c>
      <c r="E77" s="14" t="s">
        <v>329</v>
      </c>
      <c r="F77" s="14" t="s">
        <v>193</v>
      </c>
      <c r="G77" s="14" t="s">
        <v>193</v>
      </c>
      <c r="H77" s="27" t="s">
        <v>325</v>
      </c>
      <c r="I77" s="27" t="s">
        <v>233</v>
      </c>
      <c r="J77" s="27" t="s">
        <v>298</v>
      </c>
      <c r="K77" s="27" t="s">
        <v>327</v>
      </c>
      <c r="L77" s="14" t="s">
        <v>11</v>
      </c>
      <c r="M77" s="14">
        <v>1</v>
      </c>
      <c r="N77" s="38">
        <v>5049.25</v>
      </c>
      <c r="O77" s="25" t="s">
        <v>116</v>
      </c>
      <c r="P77" s="25" t="s">
        <v>117</v>
      </c>
      <c r="Q77" s="25" t="s">
        <v>118</v>
      </c>
      <c r="R77" s="25" t="s">
        <v>116</v>
      </c>
      <c r="S77" s="25" t="s">
        <v>117</v>
      </c>
      <c r="T77" s="27" t="s">
        <v>128</v>
      </c>
      <c r="U77" s="27" t="s">
        <v>327</v>
      </c>
      <c r="V77" s="28">
        <v>42790</v>
      </c>
      <c r="W77" s="28">
        <v>42792</v>
      </c>
      <c r="X77" s="14">
        <f>'Tabla 239082'!A73</f>
        <v>70</v>
      </c>
      <c r="Y77" s="14">
        <f>VLOOKUP(X77,'Tabla 239082'!A73:D149,2,FALSE)</f>
        <v>51375</v>
      </c>
      <c r="Z77" s="14" t="str">
        <f>VLOOKUP($X77,'Tabla 239082'!$A$4:$D$80,3,FALSE)</f>
        <v>VIATICOS EN EL PAIS</v>
      </c>
      <c r="AA77" s="14">
        <f>VLOOKUP($X77,'Tabla 239082'!$A$4:$D$80,4,FALSE)</f>
        <v>5049.25</v>
      </c>
      <c r="AB77" s="30">
        <v>5049.25</v>
      </c>
      <c r="AC77" s="34">
        <v>0</v>
      </c>
      <c r="AD77" s="25" t="s">
        <v>122</v>
      </c>
      <c r="AE77" s="25" t="s">
        <v>122</v>
      </c>
      <c r="AF77" s="16">
        <f>'Tabla 239083'!A73</f>
        <v>70</v>
      </c>
      <c r="AG77" s="16" t="str">
        <f>VLOOKUP($AF77,'Tabla 239083'!$A$4:$B$80,2,FALSE)</f>
        <v>http://sistemas.zamora.gob.mx/transparencia/docs/a35fix/POL-MAR-86-ALBITER-A--Y78.pdf</v>
      </c>
      <c r="AH77" s="16">
        <f>'Tabla 239084'!A73</f>
        <v>70</v>
      </c>
      <c r="AI77" s="16" t="str">
        <f>VLOOKUP(AH77,'Tabla 239084'!A73:B149,2,FALSE)</f>
        <v>http://sistemas.zamora.gob.mx/transparencia/docs/a35fix/20170617110556010.pdf</v>
      </c>
      <c r="AJ77" s="28">
        <v>42849</v>
      </c>
      <c r="AK77" s="25" t="s">
        <v>123</v>
      </c>
      <c r="AL77" s="14">
        <v>2017</v>
      </c>
      <c r="AM77" s="28">
        <v>42859</v>
      </c>
      <c r="AN77" s="25" t="s">
        <v>342</v>
      </c>
    </row>
    <row r="78" spans="1:40" ht="55.5" customHeight="1">
      <c r="A78" s="14">
        <v>2017</v>
      </c>
      <c r="B78" s="25" t="s">
        <v>111</v>
      </c>
      <c r="C78" s="14" t="s">
        <v>0</v>
      </c>
      <c r="D78" s="14">
        <v>2083</v>
      </c>
      <c r="E78" s="14" t="s">
        <v>169</v>
      </c>
      <c r="F78" s="14" t="s">
        <v>188</v>
      </c>
      <c r="G78" s="14" t="s">
        <v>123</v>
      </c>
      <c r="H78" s="27" t="s">
        <v>166</v>
      </c>
      <c r="I78" s="27" t="s">
        <v>167</v>
      </c>
      <c r="J78" s="27" t="s">
        <v>168</v>
      </c>
      <c r="K78" s="27" t="s">
        <v>262</v>
      </c>
      <c r="L78" s="14" t="s">
        <v>11</v>
      </c>
      <c r="M78" s="14">
        <v>0</v>
      </c>
      <c r="N78" s="38">
        <v>2464.2</v>
      </c>
      <c r="O78" s="25" t="s">
        <v>116</v>
      </c>
      <c r="P78" s="25" t="s">
        <v>117</v>
      </c>
      <c r="Q78" s="25" t="s">
        <v>118</v>
      </c>
      <c r="R78" s="25" t="s">
        <v>116</v>
      </c>
      <c r="S78" s="25" t="s">
        <v>117</v>
      </c>
      <c r="T78" s="27" t="s">
        <v>128</v>
      </c>
      <c r="U78" s="27" t="s">
        <v>262</v>
      </c>
      <c r="V78" s="28">
        <v>42801</v>
      </c>
      <c r="W78" s="28">
        <v>42801</v>
      </c>
      <c r="X78" s="14">
        <f>'Tabla 239082'!A74</f>
        <v>71</v>
      </c>
      <c r="Y78" s="14">
        <f>VLOOKUP(X78,'Tabla 239082'!A74:D150,2,FALSE)</f>
        <v>51375</v>
      </c>
      <c r="Z78" s="14" t="str">
        <f>VLOOKUP($X78,'Tabla 239082'!$A$4:$D$80,3,FALSE)</f>
        <v>VIATICOS EN EL PAIS</v>
      </c>
      <c r="AA78" s="14" t="str">
        <f>VLOOKUP($X78,'Tabla 239082'!$A$4:$D$80,4,FALSE)</f>
        <v>2210.70</v>
      </c>
      <c r="AB78" s="30" t="s">
        <v>337</v>
      </c>
      <c r="AC78" s="34">
        <v>0</v>
      </c>
      <c r="AD78" s="25" t="s">
        <v>122</v>
      </c>
      <c r="AE78" s="25" t="s">
        <v>122</v>
      </c>
      <c r="AF78" s="16">
        <f>'Tabla 239083'!A74</f>
        <v>71</v>
      </c>
      <c r="AG78" s="16" t="str">
        <f>VLOOKUP($AF78,'Tabla 239083'!$A$4:$B$80,2,FALSE)</f>
        <v>http://sistemas.zamora.gob.mx/transparencia/docs/a35fix/POL-MAR-86-ALBITER-B--Y79.pdf</v>
      </c>
      <c r="AH78" s="16">
        <f>'Tabla 239084'!A74</f>
        <v>71</v>
      </c>
      <c r="AI78" s="16" t="str">
        <f>VLOOKUP(AH78,'Tabla 239084'!A74:B150,2,FALSE)</f>
        <v>http://sistemas.zamora.gob.mx/transparencia/docs/a35fix/20170617110556010.pdf</v>
      </c>
      <c r="AJ78" s="28">
        <v>42849</v>
      </c>
      <c r="AK78" s="25" t="s">
        <v>123</v>
      </c>
      <c r="AL78" s="14">
        <v>2017</v>
      </c>
      <c r="AM78" s="28">
        <v>42859</v>
      </c>
      <c r="AN78" s="25" t="s">
        <v>342</v>
      </c>
    </row>
    <row r="79" spans="1:40" ht="55.5" customHeight="1">
      <c r="A79" s="14">
        <v>2017</v>
      </c>
      <c r="B79" s="25" t="s">
        <v>111</v>
      </c>
      <c r="C79" s="14" t="s">
        <v>0</v>
      </c>
      <c r="D79" s="14">
        <v>2083</v>
      </c>
      <c r="E79" s="14" t="s">
        <v>169</v>
      </c>
      <c r="F79" s="14" t="s">
        <v>188</v>
      </c>
      <c r="G79" s="14" t="s">
        <v>123</v>
      </c>
      <c r="H79" s="27" t="s">
        <v>166</v>
      </c>
      <c r="I79" s="27" t="s">
        <v>167</v>
      </c>
      <c r="J79" s="27" t="s">
        <v>168</v>
      </c>
      <c r="K79" s="27" t="s">
        <v>262</v>
      </c>
      <c r="L79" s="14" t="s">
        <v>11</v>
      </c>
      <c r="M79" s="14">
        <v>0</v>
      </c>
      <c r="N79" s="38">
        <v>2464.2</v>
      </c>
      <c r="O79" s="25" t="s">
        <v>116</v>
      </c>
      <c r="P79" s="25" t="s">
        <v>117</v>
      </c>
      <c r="Q79" s="25" t="s">
        <v>118</v>
      </c>
      <c r="R79" s="25" t="s">
        <v>116</v>
      </c>
      <c r="S79" s="25" t="s">
        <v>117</v>
      </c>
      <c r="T79" s="27" t="s">
        <v>128</v>
      </c>
      <c r="U79" s="27" t="s">
        <v>262</v>
      </c>
      <c r="V79" s="28">
        <v>42801</v>
      </c>
      <c r="W79" s="28">
        <v>42801</v>
      </c>
      <c r="X79" s="14">
        <f>'Tabla 239082'!A75</f>
        <v>72</v>
      </c>
      <c r="Y79" s="14">
        <f>VLOOKUP(X79,'Tabla 239082'!A75:D151,2,FALSE)</f>
        <v>51375</v>
      </c>
      <c r="Z79" s="14" t="str">
        <f>VLOOKUP($X79,'Tabla 239082'!$A$4:$D$80,3,FALSE)</f>
        <v>VIATICOS EN EL PAIS</v>
      </c>
      <c r="AA79" s="14" t="str">
        <f>VLOOKUP($X79,'Tabla 239082'!$A$4:$D$80,4,FALSE)</f>
        <v>253.50</v>
      </c>
      <c r="AB79" s="30" t="s">
        <v>336</v>
      </c>
      <c r="AC79" s="34">
        <v>0</v>
      </c>
      <c r="AD79" s="25" t="s">
        <v>122</v>
      </c>
      <c r="AE79" s="25" t="s">
        <v>122</v>
      </c>
      <c r="AF79" s="16">
        <f>'Tabla 239083'!A75</f>
        <v>72</v>
      </c>
      <c r="AG79" s="16" t="str">
        <f>VLOOKUP($AF79,'Tabla 239083'!$A$4:$B$80,2,FALSE)</f>
        <v>http://sistemas.zamora.gob.mx/transparencia/docs/a35fix/POL-MAR-655-ALBITER-A--Y80.pdf</v>
      </c>
      <c r="AH79" s="16">
        <f>'Tabla 239084'!A75</f>
        <v>72</v>
      </c>
      <c r="AI79" s="16" t="str">
        <f>VLOOKUP(AH79,'Tabla 239084'!A75:B151,2,FALSE)</f>
        <v>http://sistemas.zamora.gob.mx/transparencia/docs/a35fix/20170617110556010.pdf</v>
      </c>
      <c r="AJ79" s="28">
        <v>42849</v>
      </c>
      <c r="AK79" s="25" t="s">
        <v>123</v>
      </c>
      <c r="AL79" s="14">
        <v>2017</v>
      </c>
      <c r="AM79" s="28">
        <v>42859</v>
      </c>
      <c r="AN79" s="25" t="s">
        <v>342</v>
      </c>
    </row>
    <row r="80" spans="1:40" ht="55.5" customHeight="1">
      <c r="A80" s="14">
        <v>2017</v>
      </c>
      <c r="B80" s="25" t="s">
        <v>111</v>
      </c>
      <c r="C80" s="14" t="s">
        <v>7</v>
      </c>
      <c r="D80" s="14">
        <v>4499</v>
      </c>
      <c r="E80" s="14" t="s">
        <v>171</v>
      </c>
      <c r="F80" s="14" t="s">
        <v>187</v>
      </c>
      <c r="G80" s="14" t="s">
        <v>191</v>
      </c>
      <c r="H80" s="27" t="s">
        <v>203</v>
      </c>
      <c r="I80" s="27" t="s">
        <v>217</v>
      </c>
      <c r="J80" s="27" t="s">
        <v>230</v>
      </c>
      <c r="K80" s="27" t="s">
        <v>262</v>
      </c>
      <c r="L80" s="14" t="s">
        <v>11</v>
      </c>
      <c r="M80" s="14">
        <v>0</v>
      </c>
      <c r="N80" s="33">
        <v>539</v>
      </c>
      <c r="O80" s="25" t="s">
        <v>116</v>
      </c>
      <c r="P80" s="25" t="s">
        <v>117</v>
      </c>
      <c r="Q80" s="25" t="s">
        <v>118</v>
      </c>
      <c r="R80" s="25" t="s">
        <v>116</v>
      </c>
      <c r="S80" s="25" t="s">
        <v>117</v>
      </c>
      <c r="T80" s="27" t="s">
        <v>128</v>
      </c>
      <c r="U80" s="27" t="s">
        <v>262</v>
      </c>
      <c r="V80" s="28">
        <v>42807</v>
      </c>
      <c r="W80" s="28">
        <v>42807</v>
      </c>
      <c r="X80" s="14">
        <f>'Tabla 239082'!A76</f>
        <v>73</v>
      </c>
      <c r="Y80" s="14">
        <f>VLOOKUP(X80,'Tabla 239082'!A76:D152,2,FALSE)</f>
        <v>51375</v>
      </c>
      <c r="Z80" s="14" t="str">
        <f>VLOOKUP($X80,'Tabla 239082'!$A$4:$D$80,3,FALSE)</f>
        <v>VIATICOS EN EL PAIS</v>
      </c>
      <c r="AA80" s="14" t="str">
        <f>VLOOKUP($X80,'Tabla 239082'!$A$4:$D$80,4,FALSE)</f>
        <v>53</v>
      </c>
      <c r="AB80" s="36" t="s">
        <v>332</v>
      </c>
      <c r="AC80" s="34">
        <v>0</v>
      </c>
      <c r="AD80" s="25" t="s">
        <v>122</v>
      </c>
      <c r="AE80" s="25" t="s">
        <v>122</v>
      </c>
      <c r="AF80" s="16">
        <f>'Tabla 239083'!A76</f>
        <v>73</v>
      </c>
      <c r="AG80" s="16" t="str">
        <f>VLOOKUP($AF80,'Tabla 239083'!$A$4:$B$80,2,FALSE)</f>
        <v>http://sistemas.zamora.gob.mx/transparencia/docs/a35fix/POL-MAR-656-SAHAGUN-Y81.pdf</v>
      </c>
      <c r="AH80" s="16">
        <f>'Tabla 239084'!A76</f>
        <v>73</v>
      </c>
      <c r="AI80" s="16" t="str">
        <f>VLOOKUP(AH80,'Tabla 239084'!A76:B152,2,FALSE)</f>
        <v>http://sistemas.zamora.gob.mx/transparencia/docs/a35fix/20170617110556010.pdf</v>
      </c>
      <c r="AJ80" s="28">
        <v>42849</v>
      </c>
      <c r="AK80" s="25" t="s">
        <v>123</v>
      </c>
      <c r="AL80" s="14">
        <v>2017</v>
      </c>
      <c r="AM80" s="28">
        <v>42859</v>
      </c>
      <c r="AN80" s="25" t="s">
        <v>342</v>
      </c>
    </row>
    <row r="81" spans="1:40" ht="55.5" customHeight="1">
      <c r="A81" s="14">
        <v>2017</v>
      </c>
      <c r="B81" s="25" t="s">
        <v>111</v>
      </c>
      <c r="C81" s="14" t="s">
        <v>7</v>
      </c>
      <c r="D81" s="14">
        <v>4499</v>
      </c>
      <c r="E81" s="14" t="s">
        <v>171</v>
      </c>
      <c r="F81" s="14" t="s">
        <v>187</v>
      </c>
      <c r="G81" s="14" t="s">
        <v>191</v>
      </c>
      <c r="H81" s="27" t="s">
        <v>203</v>
      </c>
      <c r="I81" s="27" t="s">
        <v>217</v>
      </c>
      <c r="J81" s="27" t="s">
        <v>230</v>
      </c>
      <c r="K81" s="27" t="s">
        <v>262</v>
      </c>
      <c r="L81" s="14" t="s">
        <v>11</v>
      </c>
      <c r="M81" s="14">
        <v>0</v>
      </c>
      <c r="N81" s="33">
        <v>539</v>
      </c>
      <c r="O81" s="25" t="s">
        <v>116</v>
      </c>
      <c r="P81" s="25" t="s">
        <v>117</v>
      </c>
      <c r="Q81" s="25" t="s">
        <v>118</v>
      </c>
      <c r="R81" s="25" t="s">
        <v>116</v>
      </c>
      <c r="S81" s="25" t="s">
        <v>117</v>
      </c>
      <c r="T81" s="27" t="s">
        <v>128</v>
      </c>
      <c r="U81" s="27" t="s">
        <v>262</v>
      </c>
      <c r="V81" s="28">
        <v>42807</v>
      </c>
      <c r="W81" s="28">
        <v>42807</v>
      </c>
      <c r="X81" s="14">
        <f>'Tabla 239082'!A77</f>
        <v>74</v>
      </c>
      <c r="Y81" s="14">
        <f>VLOOKUP(X81,'Tabla 239082'!A77:D153,2,FALSE)</f>
        <v>51375</v>
      </c>
      <c r="Z81" s="14" t="str">
        <f>VLOOKUP($X81,'Tabla 239082'!$A$4:$D$80,3,FALSE)</f>
        <v>VIATICOS EN EL PAIS</v>
      </c>
      <c r="AA81" s="14" t="str">
        <f>VLOOKUP($X81,'Tabla 239082'!$A$4:$D$80,4,FALSE)</f>
        <v>486</v>
      </c>
      <c r="AB81" s="36" t="s">
        <v>333</v>
      </c>
      <c r="AC81" s="34">
        <v>0</v>
      </c>
      <c r="AD81" s="25" t="s">
        <v>122</v>
      </c>
      <c r="AE81" s="25" t="s">
        <v>122</v>
      </c>
      <c r="AF81" s="16">
        <f>'Tabla 239083'!A77</f>
        <v>74</v>
      </c>
      <c r="AG81" s="16" t="str">
        <f>VLOOKUP($AF81,'Tabla 239083'!$A$4:$B$80,2,FALSE)</f>
        <v>http://sistemas.zamora.gob.mx/transparencia/docs/a35fix/POL-MAR-225-GPE-A-1A--Y82.pdf</v>
      </c>
      <c r="AH81" s="16">
        <f>'Tabla 239084'!A77</f>
        <v>74</v>
      </c>
      <c r="AI81" s="16" t="str">
        <f>VLOOKUP(AH81,'Tabla 239084'!A77:B153,2,FALSE)</f>
        <v>http://sistemas.zamora.gob.mx/transparencia/docs/a35fix/20170617110556010.pdf</v>
      </c>
      <c r="AJ81" s="28">
        <v>42849</v>
      </c>
      <c r="AK81" s="25" t="s">
        <v>123</v>
      </c>
      <c r="AL81" s="14">
        <v>2017</v>
      </c>
      <c r="AM81" s="28">
        <v>42859</v>
      </c>
      <c r="AN81" s="25" t="s">
        <v>342</v>
      </c>
    </row>
    <row r="82" spans="1:40" ht="55.5" customHeight="1">
      <c r="A82" s="14">
        <v>2017</v>
      </c>
      <c r="B82" s="25" t="s">
        <v>111</v>
      </c>
      <c r="C82" s="14" t="s">
        <v>7</v>
      </c>
      <c r="D82" s="14">
        <v>4499</v>
      </c>
      <c r="E82" s="14" t="s">
        <v>171</v>
      </c>
      <c r="F82" s="14" t="s">
        <v>187</v>
      </c>
      <c r="G82" s="14" t="s">
        <v>191</v>
      </c>
      <c r="H82" s="27" t="s">
        <v>203</v>
      </c>
      <c r="I82" s="27" t="s">
        <v>217</v>
      </c>
      <c r="J82" s="27" t="s">
        <v>230</v>
      </c>
      <c r="K82" s="27" t="s">
        <v>262</v>
      </c>
      <c r="L82" s="14" t="s">
        <v>11</v>
      </c>
      <c r="M82" s="14">
        <v>3</v>
      </c>
      <c r="N82" s="33">
        <v>7170</v>
      </c>
      <c r="O82" s="25" t="s">
        <v>116</v>
      </c>
      <c r="P82" s="25" t="s">
        <v>117</v>
      </c>
      <c r="Q82" s="25" t="s">
        <v>118</v>
      </c>
      <c r="R82" s="25" t="s">
        <v>116</v>
      </c>
      <c r="S82" s="25" t="s">
        <v>117</v>
      </c>
      <c r="T82" s="27" t="s">
        <v>128</v>
      </c>
      <c r="U82" s="27" t="s">
        <v>262</v>
      </c>
      <c r="V82" s="28">
        <v>42809</v>
      </c>
      <c r="W82" s="28">
        <v>42810</v>
      </c>
      <c r="X82" s="14">
        <f>'Tabla 239082'!A78</f>
        <v>75</v>
      </c>
      <c r="Y82" s="14">
        <f>VLOOKUP(X82,'Tabla 239082'!A78:D154,2,FALSE)</f>
        <v>51375</v>
      </c>
      <c r="Z82" s="14" t="str">
        <f>VLOOKUP($X82,'Tabla 239082'!$A$4:$D$80,3,FALSE)</f>
        <v>VIATICOS EN EL PAIS</v>
      </c>
      <c r="AA82" s="14" t="str">
        <f>VLOOKUP($X82,'Tabla 239082'!$A$4:$D$80,4,FALSE)</f>
        <v>6270.51</v>
      </c>
      <c r="AB82" s="36" t="s">
        <v>334</v>
      </c>
      <c r="AC82" s="34">
        <v>2830</v>
      </c>
      <c r="AD82" s="25" t="s">
        <v>122</v>
      </c>
      <c r="AE82" s="25" t="s">
        <v>122</v>
      </c>
      <c r="AF82" s="16">
        <f>'Tabla 239083'!A78</f>
        <v>75</v>
      </c>
      <c r="AG82" s="16" t="str">
        <f>VLOOKUP($AF82,'Tabla 239083'!$A$4:$B$80,2,FALSE)</f>
        <v>http://sistemas.zamora.gob.mx/transparencia/docs/a35fix/POL-MAR-225-GPE-A-1B--Y83.pdf</v>
      </c>
      <c r="AH82" s="16">
        <f>'Tabla 239084'!A78</f>
        <v>75</v>
      </c>
      <c r="AI82" s="16" t="str">
        <f>VLOOKUP(AH82,'Tabla 239084'!A78:B154,2,FALSE)</f>
        <v>http://sistemas.zamora.gob.mx/transparencia/docs/a35fix/20170617110556010.pdf</v>
      </c>
      <c r="AJ82" s="28">
        <v>42849</v>
      </c>
      <c r="AK82" s="25" t="s">
        <v>123</v>
      </c>
      <c r="AL82" s="14">
        <v>2017</v>
      </c>
      <c r="AM82" s="28">
        <v>42859</v>
      </c>
      <c r="AN82" s="25" t="s">
        <v>342</v>
      </c>
    </row>
    <row r="83" spans="1:40" ht="55.5" customHeight="1">
      <c r="A83" s="14">
        <v>2017</v>
      </c>
      <c r="B83" s="25" t="s">
        <v>111</v>
      </c>
      <c r="C83" s="14" t="s">
        <v>7</v>
      </c>
      <c r="D83" s="14">
        <v>4499</v>
      </c>
      <c r="E83" s="14" t="s">
        <v>171</v>
      </c>
      <c r="F83" s="14" t="s">
        <v>187</v>
      </c>
      <c r="G83" s="14" t="s">
        <v>191</v>
      </c>
      <c r="H83" s="27" t="s">
        <v>203</v>
      </c>
      <c r="I83" s="27" t="s">
        <v>217</v>
      </c>
      <c r="J83" s="27" t="s">
        <v>230</v>
      </c>
      <c r="K83" s="27" t="s">
        <v>262</v>
      </c>
      <c r="L83" s="14" t="s">
        <v>11</v>
      </c>
      <c r="M83" s="14">
        <v>3</v>
      </c>
      <c r="N83" s="33">
        <v>7170</v>
      </c>
      <c r="O83" s="25" t="s">
        <v>116</v>
      </c>
      <c r="P83" s="25" t="s">
        <v>117</v>
      </c>
      <c r="Q83" s="25" t="s">
        <v>118</v>
      </c>
      <c r="R83" s="25" t="s">
        <v>116</v>
      </c>
      <c r="S83" s="25" t="s">
        <v>117</v>
      </c>
      <c r="T83" s="27" t="s">
        <v>128</v>
      </c>
      <c r="U83" s="27" t="s">
        <v>262</v>
      </c>
      <c r="V83" s="28">
        <v>42809</v>
      </c>
      <c r="W83" s="28">
        <v>42810</v>
      </c>
      <c r="X83" s="14">
        <f>'Tabla 239082'!A79</f>
        <v>76</v>
      </c>
      <c r="Y83" s="14">
        <f>VLOOKUP(X83,'Tabla 239082'!A79:D155,2,FALSE)</f>
        <v>51375</v>
      </c>
      <c r="Z83" s="14" t="str">
        <f>VLOOKUP($X83,'Tabla 239082'!$A$4:$D$80,3,FALSE)</f>
        <v>VIATICOS EN EL PAIS</v>
      </c>
      <c r="AA83" s="14" t="str">
        <f>VLOOKUP($X83,'Tabla 239082'!$A$4:$D$80,4,FALSE)</f>
        <v>900</v>
      </c>
      <c r="AB83" s="36" t="s">
        <v>335</v>
      </c>
      <c r="AC83" s="34">
        <v>2830</v>
      </c>
      <c r="AD83" s="25" t="s">
        <v>122</v>
      </c>
      <c r="AE83" s="25" t="s">
        <v>122</v>
      </c>
      <c r="AF83" s="16">
        <f>'Tabla 239083'!A79</f>
        <v>76</v>
      </c>
      <c r="AG83" s="16" t="str">
        <f>VLOOKUP($AF83,'Tabla 239083'!$A$4:$B$80,2,FALSE)</f>
        <v>http://sistemas.zamora.gob.mx/transparencia/docs/a35fix/POL-MAR-225-GPE-A-2B--Y84.pdf</v>
      </c>
      <c r="AH83" s="16">
        <f>'Tabla 239084'!A79</f>
        <v>76</v>
      </c>
      <c r="AI83" s="16" t="str">
        <f>VLOOKUP(AH83,'Tabla 239084'!A79:B155,2,FALSE)</f>
        <v>http://sistemas.zamora.gob.mx/transparencia/docs/a35fix/20170617110556010.pdf</v>
      </c>
      <c r="AJ83" s="28">
        <v>42849</v>
      </c>
      <c r="AK83" s="25" t="s">
        <v>123</v>
      </c>
      <c r="AL83" s="14">
        <v>2017</v>
      </c>
      <c r="AM83" s="28">
        <v>42859</v>
      </c>
      <c r="AN83" s="25" t="s">
        <v>342</v>
      </c>
    </row>
    <row r="84" spans="1:40" ht="55.5" customHeight="1">
      <c r="A84" s="14">
        <v>2017</v>
      </c>
      <c r="B84" s="25" t="s">
        <v>111</v>
      </c>
      <c r="C84" s="14" t="s">
        <v>4</v>
      </c>
      <c r="D84" s="14">
        <v>4414</v>
      </c>
      <c r="E84" s="14" t="s">
        <v>180</v>
      </c>
      <c r="F84" s="14" t="s">
        <v>180</v>
      </c>
      <c r="G84" s="14" t="s">
        <v>155</v>
      </c>
      <c r="H84" s="27" t="s">
        <v>156</v>
      </c>
      <c r="I84" s="27" t="s">
        <v>157</v>
      </c>
      <c r="J84" s="27" t="s">
        <v>158</v>
      </c>
      <c r="K84" s="27" t="s">
        <v>124</v>
      </c>
      <c r="L84" s="14" t="s">
        <v>11</v>
      </c>
      <c r="M84" s="14">
        <v>0</v>
      </c>
      <c r="N84" s="38">
        <v>366.49</v>
      </c>
      <c r="O84" s="25" t="s">
        <v>116</v>
      </c>
      <c r="P84" s="25" t="s">
        <v>117</v>
      </c>
      <c r="Q84" s="25" t="s">
        <v>118</v>
      </c>
      <c r="R84" s="25" t="s">
        <v>116</v>
      </c>
      <c r="S84" s="25" t="s">
        <v>328</v>
      </c>
      <c r="T84" s="27" t="s">
        <v>328</v>
      </c>
      <c r="U84" s="27" t="s">
        <v>124</v>
      </c>
      <c r="V84" s="28">
        <v>42784</v>
      </c>
      <c r="W84" s="28">
        <v>42784</v>
      </c>
      <c r="X84" s="14">
        <f>'Tabla 239082'!A80</f>
        <v>77</v>
      </c>
      <c r="Y84" s="14">
        <f>VLOOKUP(X84,'Tabla 239082'!A80:D156,2,FALSE)</f>
        <v>51375</v>
      </c>
      <c r="Z84" s="14" t="str">
        <f>VLOOKUP($X84,'Tabla 239082'!$A$4:$D$80,3,FALSE)</f>
        <v>VIATICOS EN EL PAIS</v>
      </c>
      <c r="AA84" s="14">
        <f>VLOOKUP($X84,'Tabla 239082'!$A$4:$D$80,4,FALSE)</f>
        <v>366.49</v>
      </c>
      <c r="AB84" s="30">
        <v>366.49</v>
      </c>
      <c r="AC84" s="34">
        <v>0</v>
      </c>
      <c r="AD84" s="25" t="s">
        <v>122</v>
      </c>
      <c r="AE84" s="25" t="s">
        <v>122</v>
      </c>
      <c r="AF84" s="16">
        <f>'Tabla 239083'!A80</f>
        <v>77</v>
      </c>
      <c r="AG84" s="16" t="str">
        <f>VLOOKUP($AF84,'Tabla 239083'!$A$4:$B$80,2,FALSE)</f>
        <v>http://sistemas.zamora.gob.mx/transparencia/docs/a35fix/POL-MAR-225-GPE-A-2A--Y85.pdf</v>
      </c>
      <c r="AH84" s="16">
        <f>'Tabla 239084'!A80</f>
        <v>77</v>
      </c>
      <c r="AI84" s="16" t="str">
        <f>VLOOKUP(AH84,'Tabla 239084'!A80:B156,2,FALSE)</f>
        <v>http://sistemas.zamora.gob.mx/transparencia/docs/a35fix/20170617110556010.pdf</v>
      </c>
      <c r="AJ84" s="28">
        <v>42849</v>
      </c>
      <c r="AK84" s="25" t="s">
        <v>123</v>
      </c>
      <c r="AL84" s="14">
        <v>2017</v>
      </c>
      <c r="AM84" s="28">
        <v>42859</v>
      </c>
      <c r="AN84" s="25" t="s">
        <v>342</v>
      </c>
    </row>
    <row r="85" spans="14:39" ht="27.75" customHeight="1">
      <c r="N85" s="16"/>
      <c r="U85" s="27"/>
      <c r="V85" s="39"/>
      <c r="W85" s="39"/>
      <c r="AC85" s="40"/>
      <c r="AM85" s="28"/>
    </row>
  </sheetData>
  <sheetProtection/>
  <dataValidations count="2">
    <dataValidation type="list" allowBlank="1" showInputMessage="1" showErrorMessage="1" sqref="L8:L49">
      <formula1>hidden2</formula1>
    </dataValidation>
    <dataValidation type="list" allowBlank="1" showInputMessage="1" showErrorMessage="1" sqref="C8:C84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121" scale="14" r:id="rId2"/>
  <headerFooter scaleWithDoc="0">
    <oddHeader>&amp;L&amp;G</oddHeader>
  </headerFooter>
  <ignoredErrors>
    <ignoredError sqref="AB70:AB75 AB78:AB83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3" sqref="E33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">
      <selection activeCell="B3" sqref="B3:D3"/>
    </sheetView>
  </sheetViews>
  <sheetFormatPr defaultColWidth="8.8515625" defaultRowHeight="12.75"/>
  <cols>
    <col min="1" max="1" width="3.00390625" style="4" customWidth="1"/>
    <col min="2" max="2" width="48.7109375" style="4" customWidth="1"/>
    <col min="3" max="3" width="42.57421875" style="5" customWidth="1"/>
    <col min="4" max="4" width="50.140625" style="4" customWidth="1"/>
    <col min="5" max="16384" width="8.8515625" style="4" customWidth="1"/>
  </cols>
  <sheetData>
    <row r="1" spans="2:4" ht="12.75" hidden="1">
      <c r="B1" s="4" t="s">
        <v>18</v>
      </c>
      <c r="C1" s="5" t="s">
        <v>20</v>
      </c>
      <c r="D1" s="4" t="s">
        <v>22</v>
      </c>
    </row>
    <row r="2" spans="2:4" ht="12.75" hidden="1">
      <c r="B2" s="4" t="s">
        <v>89</v>
      </c>
      <c r="C2" s="5" t="s">
        <v>90</v>
      </c>
      <c r="D2" s="4" t="s">
        <v>91</v>
      </c>
    </row>
    <row r="3" spans="1:4" ht="15">
      <c r="A3" s="6" t="s">
        <v>92</v>
      </c>
      <c r="B3" s="6" t="s">
        <v>93</v>
      </c>
      <c r="C3" s="7" t="s">
        <v>94</v>
      </c>
      <c r="D3" s="6" t="s">
        <v>95</v>
      </c>
    </row>
    <row r="4" spans="1:6" ht="12.75">
      <c r="A4" s="4">
        <v>1</v>
      </c>
      <c r="B4" s="5">
        <v>51375</v>
      </c>
      <c r="C4" s="5" t="s">
        <v>121</v>
      </c>
      <c r="D4" s="3">
        <v>3788.1</v>
      </c>
      <c r="F4" s="3"/>
    </row>
    <row r="5" spans="1:6" ht="12.75">
      <c r="A5" s="4">
        <v>2</v>
      </c>
      <c r="B5" s="5">
        <v>51375</v>
      </c>
      <c r="C5" s="5" t="s">
        <v>121</v>
      </c>
      <c r="D5" s="3">
        <v>2221</v>
      </c>
      <c r="F5" s="3"/>
    </row>
    <row r="6" spans="1:6" ht="12.75">
      <c r="A6" s="4">
        <v>3</v>
      </c>
      <c r="B6" s="5">
        <v>51375</v>
      </c>
      <c r="C6" s="5" t="s">
        <v>121</v>
      </c>
      <c r="D6" s="3">
        <v>346</v>
      </c>
      <c r="F6" s="3"/>
    </row>
    <row r="7" spans="1:6" ht="12.75">
      <c r="A7" s="4">
        <v>4</v>
      </c>
      <c r="B7" s="5">
        <v>51375</v>
      </c>
      <c r="C7" s="5" t="s">
        <v>121</v>
      </c>
      <c r="D7" s="3">
        <v>784</v>
      </c>
      <c r="F7" s="3"/>
    </row>
    <row r="8" spans="1:6" ht="12.75">
      <c r="A8" s="4">
        <v>5</v>
      </c>
      <c r="B8" s="5">
        <v>51375</v>
      </c>
      <c r="C8" s="5" t="s">
        <v>121</v>
      </c>
      <c r="D8" s="3">
        <v>1523.99</v>
      </c>
      <c r="F8" s="3"/>
    </row>
    <row r="9" spans="1:6" ht="12.75">
      <c r="A9" s="4">
        <v>6</v>
      </c>
      <c r="B9" s="5">
        <v>51375</v>
      </c>
      <c r="C9" s="5" t="s">
        <v>121</v>
      </c>
      <c r="D9" s="3">
        <v>1233.02</v>
      </c>
      <c r="F9" s="3"/>
    </row>
    <row r="10" spans="1:6" ht="12.75">
      <c r="A10" s="4">
        <v>7</v>
      </c>
      <c r="B10" s="5">
        <v>51375</v>
      </c>
      <c r="C10" s="5" t="s">
        <v>121</v>
      </c>
      <c r="D10" s="3">
        <v>1691</v>
      </c>
      <c r="F10" s="3"/>
    </row>
    <row r="11" spans="1:6" ht="12.75">
      <c r="A11" s="4">
        <v>8</v>
      </c>
      <c r="B11" s="5">
        <v>51375</v>
      </c>
      <c r="C11" s="5" t="s">
        <v>121</v>
      </c>
      <c r="D11" s="3">
        <v>7500.05</v>
      </c>
      <c r="F11" s="3"/>
    </row>
    <row r="12" spans="1:6" ht="12.75">
      <c r="A12" s="4">
        <v>9</v>
      </c>
      <c r="B12" s="5">
        <v>51375</v>
      </c>
      <c r="C12" s="5" t="s">
        <v>121</v>
      </c>
      <c r="D12" s="3">
        <v>2394</v>
      </c>
      <c r="F12" s="3"/>
    </row>
    <row r="13" spans="1:6" ht="12.75">
      <c r="A13" s="4">
        <v>10</v>
      </c>
      <c r="B13" s="5">
        <v>51375</v>
      </c>
      <c r="C13" s="5" t="s">
        <v>121</v>
      </c>
      <c r="D13" s="3">
        <v>1516.52</v>
      </c>
      <c r="F13" s="3"/>
    </row>
    <row r="14" spans="1:6" ht="12.75">
      <c r="A14" s="4">
        <v>11</v>
      </c>
      <c r="B14" s="5">
        <v>51375</v>
      </c>
      <c r="C14" s="5" t="s">
        <v>121</v>
      </c>
      <c r="D14" s="3">
        <v>1236.01</v>
      </c>
      <c r="F14" s="3"/>
    </row>
    <row r="15" spans="1:6" ht="12.75">
      <c r="A15" s="4">
        <v>12</v>
      </c>
      <c r="B15" s="5">
        <v>51375</v>
      </c>
      <c r="C15" s="5" t="s">
        <v>121</v>
      </c>
      <c r="D15" s="3">
        <v>1616</v>
      </c>
      <c r="F15" s="3"/>
    </row>
    <row r="16" spans="1:6" ht="12.75">
      <c r="A16" s="4">
        <v>13</v>
      </c>
      <c r="B16" s="5">
        <v>51375</v>
      </c>
      <c r="C16" s="5" t="s">
        <v>121</v>
      </c>
      <c r="D16" s="3">
        <v>3606</v>
      </c>
      <c r="F16" s="3"/>
    </row>
    <row r="17" spans="1:6" ht="12.75">
      <c r="A17" s="4">
        <v>14</v>
      </c>
      <c r="B17" s="5">
        <v>51375</v>
      </c>
      <c r="C17" s="5" t="s">
        <v>121</v>
      </c>
      <c r="D17" s="3">
        <v>2197</v>
      </c>
      <c r="F17" s="3"/>
    </row>
    <row r="18" spans="1:6" ht="12.75">
      <c r="A18" s="4">
        <v>15</v>
      </c>
      <c r="B18" s="5">
        <v>51375</v>
      </c>
      <c r="C18" s="5" t="s">
        <v>121</v>
      </c>
      <c r="D18" s="3">
        <v>1673</v>
      </c>
      <c r="F18" s="3"/>
    </row>
    <row r="19" spans="1:6" ht="12.75">
      <c r="A19" s="4">
        <v>16</v>
      </c>
      <c r="B19" s="5">
        <v>51375</v>
      </c>
      <c r="C19" s="5" t="s">
        <v>121</v>
      </c>
      <c r="D19" s="3">
        <v>1496</v>
      </c>
      <c r="F19" s="3"/>
    </row>
    <row r="20" spans="1:6" ht="12.75">
      <c r="A20" s="4">
        <v>17</v>
      </c>
      <c r="B20" s="5">
        <v>51375</v>
      </c>
      <c r="C20" s="5" t="s">
        <v>121</v>
      </c>
      <c r="D20" s="3">
        <v>2886</v>
      </c>
      <c r="F20" s="3"/>
    </row>
    <row r="21" spans="1:6" ht="12.75">
      <c r="A21" s="4">
        <v>18</v>
      </c>
      <c r="B21" s="5">
        <v>51375</v>
      </c>
      <c r="C21" s="5" t="s">
        <v>121</v>
      </c>
      <c r="D21" s="3">
        <v>404</v>
      </c>
      <c r="F21" s="3"/>
    </row>
    <row r="22" spans="1:6" ht="12.75">
      <c r="A22" s="4">
        <v>19</v>
      </c>
      <c r="B22" s="5">
        <v>51375</v>
      </c>
      <c r="C22" s="5" t="s">
        <v>121</v>
      </c>
      <c r="D22" s="3">
        <v>256</v>
      </c>
      <c r="F22" s="3"/>
    </row>
    <row r="23" spans="1:6" ht="12.75">
      <c r="A23" s="4">
        <v>20</v>
      </c>
      <c r="B23" s="5">
        <v>51375</v>
      </c>
      <c r="C23" s="5" t="s">
        <v>121</v>
      </c>
      <c r="D23" s="3">
        <v>426</v>
      </c>
      <c r="F23" s="3"/>
    </row>
    <row r="24" spans="1:6" ht="12.75">
      <c r="A24" s="4">
        <v>21</v>
      </c>
      <c r="B24" s="5">
        <v>51375</v>
      </c>
      <c r="C24" s="5" t="s">
        <v>121</v>
      </c>
      <c r="D24" s="3">
        <v>692</v>
      </c>
      <c r="F24" s="3"/>
    </row>
    <row r="25" spans="1:6" ht="12.75">
      <c r="A25" s="4">
        <v>22</v>
      </c>
      <c r="B25" s="5">
        <v>51375</v>
      </c>
      <c r="C25" s="5" t="s">
        <v>121</v>
      </c>
      <c r="D25" s="3">
        <v>935</v>
      </c>
      <c r="F25" s="3"/>
    </row>
    <row r="26" spans="1:6" ht="12.75">
      <c r="A26" s="4">
        <v>23</v>
      </c>
      <c r="B26" s="5">
        <v>51375</v>
      </c>
      <c r="C26" s="5" t="s">
        <v>121</v>
      </c>
      <c r="D26" s="3">
        <v>1715.15</v>
      </c>
      <c r="F26" s="3"/>
    </row>
    <row r="27" spans="1:6" ht="12.75">
      <c r="A27" s="4">
        <v>24</v>
      </c>
      <c r="B27" s="5">
        <v>51375</v>
      </c>
      <c r="C27" s="5" t="s">
        <v>121</v>
      </c>
      <c r="D27" s="3">
        <v>1240</v>
      </c>
      <c r="F27" s="3"/>
    </row>
    <row r="28" spans="1:6" ht="12.75">
      <c r="A28" s="4">
        <v>25</v>
      </c>
      <c r="B28" s="5">
        <v>51375</v>
      </c>
      <c r="C28" s="5" t="s">
        <v>121</v>
      </c>
      <c r="D28" s="3">
        <v>23993.85</v>
      </c>
      <c r="F28" s="3"/>
    </row>
    <row r="29" spans="1:6" ht="12.75">
      <c r="A29" s="4">
        <v>26</v>
      </c>
      <c r="B29" s="5">
        <v>51375</v>
      </c>
      <c r="C29" s="5" t="s">
        <v>121</v>
      </c>
      <c r="D29" s="3">
        <v>594</v>
      </c>
      <c r="F29" s="3"/>
    </row>
    <row r="30" spans="1:6" ht="12.75">
      <c r="A30" s="4">
        <v>27</v>
      </c>
      <c r="B30" s="5">
        <v>51375</v>
      </c>
      <c r="C30" s="5" t="s">
        <v>121</v>
      </c>
      <c r="D30" s="3">
        <v>454</v>
      </c>
      <c r="F30" s="3"/>
    </row>
    <row r="31" spans="1:6" ht="12.75">
      <c r="A31" s="4">
        <v>28</v>
      </c>
      <c r="B31" s="5">
        <v>51375</v>
      </c>
      <c r="C31" s="5" t="s">
        <v>121</v>
      </c>
      <c r="D31" s="3">
        <v>404</v>
      </c>
      <c r="F31" s="3"/>
    </row>
    <row r="32" spans="1:6" ht="12.75">
      <c r="A32" s="4">
        <v>29</v>
      </c>
      <c r="B32" s="5">
        <v>51375</v>
      </c>
      <c r="C32" s="5" t="s">
        <v>121</v>
      </c>
      <c r="D32" s="3">
        <v>9464.5</v>
      </c>
      <c r="F32" s="3"/>
    </row>
    <row r="33" spans="1:6" ht="12.75">
      <c r="A33" s="4">
        <v>30</v>
      </c>
      <c r="B33" s="5">
        <v>51375</v>
      </c>
      <c r="C33" s="5" t="s">
        <v>121</v>
      </c>
      <c r="D33" s="3">
        <v>1132</v>
      </c>
      <c r="F33" s="3"/>
    </row>
    <row r="34" spans="1:6" ht="12.75">
      <c r="A34" s="4">
        <v>31</v>
      </c>
      <c r="B34" s="5">
        <v>51375</v>
      </c>
      <c r="C34" s="5" t="s">
        <v>121</v>
      </c>
      <c r="D34" s="8">
        <v>200</v>
      </c>
      <c r="F34" s="8"/>
    </row>
    <row r="35" spans="1:6" ht="12.75">
      <c r="A35" s="4">
        <v>32</v>
      </c>
      <c r="B35" s="5">
        <v>51375</v>
      </c>
      <c r="C35" s="5" t="s">
        <v>121</v>
      </c>
      <c r="D35" s="3">
        <v>1033.4</v>
      </c>
      <c r="F35" s="3"/>
    </row>
    <row r="36" spans="1:6" ht="12.75">
      <c r="A36" s="4">
        <v>33</v>
      </c>
      <c r="B36" s="5">
        <v>51375</v>
      </c>
      <c r="C36" s="5" t="s">
        <v>121</v>
      </c>
      <c r="D36" s="8">
        <v>750</v>
      </c>
      <c r="F36" s="8"/>
    </row>
    <row r="37" spans="1:6" ht="12.75">
      <c r="A37" s="4">
        <v>34</v>
      </c>
      <c r="B37" s="5">
        <v>51375</v>
      </c>
      <c r="C37" s="5" t="s">
        <v>121</v>
      </c>
      <c r="D37" s="3">
        <v>2213.3</v>
      </c>
      <c r="F37" s="3"/>
    </row>
    <row r="38" spans="1:6" ht="12.75">
      <c r="A38" s="4">
        <v>35</v>
      </c>
      <c r="B38" s="5">
        <v>51375</v>
      </c>
      <c r="C38" s="5" t="s">
        <v>121</v>
      </c>
      <c r="D38" s="3">
        <v>1139</v>
      </c>
      <c r="F38" s="3"/>
    </row>
    <row r="39" spans="1:6" ht="12.75">
      <c r="A39" s="4">
        <v>36</v>
      </c>
      <c r="B39" s="5">
        <v>51375</v>
      </c>
      <c r="C39" s="5" t="s">
        <v>121</v>
      </c>
      <c r="D39" s="3">
        <v>2116</v>
      </c>
      <c r="F39" s="3"/>
    </row>
    <row r="40" spans="1:6" ht="12.75">
      <c r="A40" s="4">
        <v>37</v>
      </c>
      <c r="B40" s="5">
        <v>51375</v>
      </c>
      <c r="C40" s="5" t="s">
        <v>121</v>
      </c>
      <c r="D40" s="3">
        <v>613</v>
      </c>
      <c r="F40" s="3"/>
    </row>
    <row r="41" spans="1:6" ht="12.75">
      <c r="A41" s="4">
        <v>38</v>
      </c>
      <c r="B41" s="5">
        <v>51375</v>
      </c>
      <c r="C41" s="5" t="s">
        <v>121</v>
      </c>
      <c r="D41" s="3">
        <v>404</v>
      </c>
      <c r="F41" s="3"/>
    </row>
    <row r="42" spans="1:6" ht="12.75">
      <c r="A42" s="4">
        <v>39</v>
      </c>
      <c r="B42" s="5">
        <v>51375</v>
      </c>
      <c r="C42" s="5" t="s">
        <v>121</v>
      </c>
      <c r="D42" s="3">
        <v>2394</v>
      </c>
      <c r="F42" s="3"/>
    </row>
    <row r="43" spans="1:6" ht="12.75">
      <c r="A43" s="4">
        <v>40</v>
      </c>
      <c r="B43" s="5">
        <v>51375</v>
      </c>
      <c r="C43" s="5" t="s">
        <v>121</v>
      </c>
      <c r="D43" s="3">
        <v>2534.73</v>
      </c>
      <c r="F43" s="3"/>
    </row>
    <row r="44" spans="1:6" ht="12.75">
      <c r="A44" s="4">
        <v>41</v>
      </c>
      <c r="B44" s="5">
        <v>51375</v>
      </c>
      <c r="C44" s="5" t="s">
        <v>121</v>
      </c>
      <c r="D44" s="3">
        <v>1216</v>
      </c>
      <c r="F44" s="3"/>
    </row>
    <row r="45" spans="1:6" ht="12.75">
      <c r="A45" s="4">
        <v>42</v>
      </c>
      <c r="B45" s="5">
        <v>51375</v>
      </c>
      <c r="C45" s="5" t="s">
        <v>121</v>
      </c>
      <c r="D45" s="3">
        <v>2289</v>
      </c>
      <c r="F45" s="3"/>
    </row>
    <row r="46" spans="1:6" ht="12.75">
      <c r="A46" s="4">
        <v>43</v>
      </c>
      <c r="B46" s="5">
        <v>51375</v>
      </c>
      <c r="C46" s="5" t="s">
        <v>121</v>
      </c>
      <c r="D46" s="3">
        <v>5660.99</v>
      </c>
      <c r="F46" s="3"/>
    </row>
    <row r="47" spans="1:6" ht="12.75">
      <c r="A47" s="4">
        <v>44</v>
      </c>
      <c r="B47" s="5">
        <v>51375</v>
      </c>
      <c r="C47" s="5" t="s">
        <v>121</v>
      </c>
      <c r="D47" s="3">
        <v>36625.9</v>
      </c>
      <c r="F47" s="3"/>
    </row>
    <row r="48" spans="1:6" ht="12.75">
      <c r="A48" s="4">
        <v>45</v>
      </c>
      <c r="B48" s="5">
        <v>51375</v>
      </c>
      <c r="C48" s="5" t="s">
        <v>121</v>
      </c>
      <c r="D48" s="3">
        <v>1422.97</v>
      </c>
      <c r="F48" s="3"/>
    </row>
    <row r="49" spans="1:6" ht="12.75">
      <c r="A49" s="4">
        <v>46</v>
      </c>
      <c r="B49" s="5">
        <v>51375</v>
      </c>
      <c r="C49" s="5" t="s">
        <v>121</v>
      </c>
      <c r="D49" s="3">
        <v>2974</v>
      </c>
      <c r="F49" s="3"/>
    </row>
    <row r="50" spans="1:6" ht="12.75">
      <c r="A50" s="4">
        <v>47</v>
      </c>
      <c r="B50" s="5">
        <v>51375</v>
      </c>
      <c r="C50" s="5" t="s">
        <v>121</v>
      </c>
      <c r="D50" s="3">
        <v>4947.86</v>
      </c>
      <c r="F50" s="3"/>
    </row>
    <row r="51" spans="1:6" ht="12.75">
      <c r="A51" s="4">
        <v>48</v>
      </c>
      <c r="B51" s="5">
        <v>51375</v>
      </c>
      <c r="C51" s="5" t="s">
        <v>121</v>
      </c>
      <c r="D51" s="3">
        <v>1391.5</v>
      </c>
      <c r="F51" s="3"/>
    </row>
    <row r="52" spans="1:6" ht="12.75">
      <c r="A52" s="4">
        <v>49</v>
      </c>
      <c r="B52" s="5">
        <v>51375</v>
      </c>
      <c r="C52" s="5" t="s">
        <v>121</v>
      </c>
      <c r="D52" s="3">
        <v>1827.02</v>
      </c>
      <c r="F52" s="3"/>
    </row>
    <row r="53" spans="1:6" ht="12.75">
      <c r="A53" s="4">
        <v>50</v>
      </c>
      <c r="B53" s="5">
        <v>51375</v>
      </c>
      <c r="C53" s="5" t="s">
        <v>121</v>
      </c>
      <c r="D53" s="3">
        <v>3235</v>
      </c>
      <c r="F53" s="3"/>
    </row>
    <row r="54" spans="1:6" ht="12.75">
      <c r="A54" s="4">
        <v>51</v>
      </c>
      <c r="B54" s="5">
        <v>51375</v>
      </c>
      <c r="C54" s="5" t="s">
        <v>121</v>
      </c>
      <c r="D54" s="3">
        <v>2062</v>
      </c>
      <c r="F54" s="3"/>
    </row>
    <row r="55" spans="1:6" ht="12.75">
      <c r="A55" s="4">
        <v>52</v>
      </c>
      <c r="B55" s="5">
        <v>51375</v>
      </c>
      <c r="C55" s="5" t="s">
        <v>121</v>
      </c>
      <c r="D55" s="3">
        <v>1196</v>
      </c>
      <c r="F55" s="3"/>
    </row>
    <row r="56" spans="1:6" ht="12.75">
      <c r="A56" s="4">
        <v>53</v>
      </c>
      <c r="B56" s="5">
        <v>51375</v>
      </c>
      <c r="C56" s="5" t="s">
        <v>121</v>
      </c>
      <c r="D56" s="3">
        <v>23779</v>
      </c>
      <c r="F56" s="3"/>
    </row>
    <row r="57" spans="1:6" ht="12.75">
      <c r="A57" s="4">
        <v>54</v>
      </c>
      <c r="B57" s="5">
        <v>51375</v>
      </c>
      <c r="C57" s="5" t="s">
        <v>121</v>
      </c>
      <c r="D57" s="3">
        <v>13430.09</v>
      </c>
      <c r="F57" s="3"/>
    </row>
    <row r="58" spans="1:6" ht="12.75">
      <c r="A58" s="4">
        <v>55</v>
      </c>
      <c r="B58" s="5">
        <v>51375</v>
      </c>
      <c r="C58" s="5" t="s">
        <v>121</v>
      </c>
      <c r="D58" s="3">
        <v>1135</v>
      </c>
      <c r="F58" s="3"/>
    </row>
    <row r="59" spans="1:6" ht="12.75">
      <c r="A59" s="4">
        <v>56</v>
      </c>
      <c r="B59" s="5">
        <v>51375</v>
      </c>
      <c r="C59" s="5" t="s">
        <v>121</v>
      </c>
      <c r="D59" s="3">
        <v>2125</v>
      </c>
      <c r="F59" s="3"/>
    </row>
    <row r="60" spans="1:6" ht="12.75">
      <c r="A60" s="4">
        <v>57</v>
      </c>
      <c r="B60" s="5">
        <v>51375</v>
      </c>
      <c r="C60" s="5" t="s">
        <v>121</v>
      </c>
      <c r="D60" s="3">
        <v>2508.7</v>
      </c>
      <c r="F60" s="3"/>
    </row>
    <row r="61" spans="1:6" ht="12.75">
      <c r="A61" s="4">
        <v>58</v>
      </c>
      <c r="B61" s="5">
        <v>51375</v>
      </c>
      <c r="C61" s="5" t="s">
        <v>121</v>
      </c>
      <c r="D61" s="3">
        <v>2412</v>
      </c>
      <c r="F61" s="3"/>
    </row>
    <row r="62" spans="1:6" ht="12.75">
      <c r="A62" s="4">
        <v>59</v>
      </c>
      <c r="B62" s="5">
        <v>51375</v>
      </c>
      <c r="C62" s="5" t="s">
        <v>121</v>
      </c>
      <c r="D62" s="3">
        <v>808</v>
      </c>
      <c r="F62" s="3"/>
    </row>
    <row r="63" spans="1:6" ht="12.75">
      <c r="A63" s="4">
        <v>60</v>
      </c>
      <c r="B63" s="5">
        <v>51375</v>
      </c>
      <c r="C63" s="5" t="s">
        <v>121</v>
      </c>
      <c r="D63" s="3">
        <v>745.5</v>
      </c>
      <c r="F63" s="3"/>
    </row>
    <row r="64" spans="1:6" ht="12.75">
      <c r="A64" s="4">
        <v>61</v>
      </c>
      <c r="B64" s="5">
        <v>51375</v>
      </c>
      <c r="C64" s="5" t="s">
        <v>121</v>
      </c>
      <c r="D64" s="3">
        <v>8090.2</v>
      </c>
      <c r="F64" s="3"/>
    </row>
    <row r="65" spans="1:6" ht="12.75">
      <c r="A65" s="4">
        <v>62</v>
      </c>
      <c r="B65" s="5">
        <v>51375</v>
      </c>
      <c r="C65" s="5" t="s">
        <v>121</v>
      </c>
      <c r="D65" s="3">
        <v>128</v>
      </c>
      <c r="F65" s="3"/>
    </row>
    <row r="66" spans="1:6" ht="12.75">
      <c r="A66" s="4">
        <v>63</v>
      </c>
      <c r="B66" s="5">
        <v>51375</v>
      </c>
      <c r="C66" s="5" t="s">
        <v>121</v>
      </c>
      <c r="D66" s="3" t="s">
        <v>338</v>
      </c>
      <c r="F66" s="3"/>
    </row>
    <row r="67" spans="1:6" ht="12.75">
      <c r="A67" s="4">
        <v>64</v>
      </c>
      <c r="B67" s="5">
        <v>51375</v>
      </c>
      <c r="C67" s="5" t="s">
        <v>121</v>
      </c>
      <c r="D67" s="3" t="s">
        <v>339</v>
      </c>
      <c r="F67" s="3"/>
    </row>
    <row r="68" spans="1:6" ht="12.75">
      <c r="A68" s="4">
        <v>65</v>
      </c>
      <c r="B68" s="5">
        <v>51375</v>
      </c>
      <c r="C68" s="5" t="s">
        <v>121</v>
      </c>
      <c r="D68" s="3" t="s">
        <v>340</v>
      </c>
      <c r="F68" s="3"/>
    </row>
    <row r="69" spans="1:6" ht="12.75">
      <c r="A69" s="4">
        <v>66</v>
      </c>
      <c r="B69" s="5">
        <v>51375</v>
      </c>
      <c r="C69" s="5" t="s">
        <v>121</v>
      </c>
      <c r="D69" s="3" t="s">
        <v>341</v>
      </c>
      <c r="F69" s="3"/>
    </row>
    <row r="70" spans="1:6" ht="12.75">
      <c r="A70" s="4">
        <v>67</v>
      </c>
      <c r="B70" s="5">
        <v>51375</v>
      </c>
      <c r="C70" s="5" t="s">
        <v>121</v>
      </c>
      <c r="D70" s="3" t="s">
        <v>330</v>
      </c>
      <c r="F70" s="3"/>
    </row>
    <row r="71" spans="1:6" ht="12.75">
      <c r="A71" s="4">
        <v>68</v>
      </c>
      <c r="B71" s="5">
        <v>51375</v>
      </c>
      <c r="C71" s="5" t="s">
        <v>121</v>
      </c>
      <c r="D71" s="3" t="s">
        <v>331</v>
      </c>
      <c r="F71" s="3"/>
    </row>
    <row r="72" spans="1:6" ht="12.75">
      <c r="A72" s="4">
        <v>69</v>
      </c>
      <c r="B72" s="5">
        <v>51375</v>
      </c>
      <c r="C72" s="5" t="s">
        <v>121</v>
      </c>
      <c r="D72" s="3">
        <v>742</v>
      </c>
      <c r="F72" s="3"/>
    </row>
    <row r="73" spans="1:6" ht="12.75">
      <c r="A73" s="4">
        <v>70</v>
      </c>
      <c r="B73" s="5">
        <v>51375</v>
      </c>
      <c r="C73" s="5" t="s">
        <v>121</v>
      </c>
      <c r="D73" s="3">
        <v>5049.25</v>
      </c>
      <c r="F73" s="3"/>
    </row>
    <row r="74" spans="1:6" ht="12.75">
      <c r="A74" s="4">
        <v>71</v>
      </c>
      <c r="B74" s="5">
        <v>51375</v>
      </c>
      <c r="C74" s="5" t="s">
        <v>121</v>
      </c>
      <c r="D74" s="3" t="s">
        <v>337</v>
      </c>
      <c r="F74" s="3"/>
    </row>
    <row r="75" spans="1:6" ht="12.75">
      <c r="A75" s="4">
        <v>72</v>
      </c>
      <c r="B75" s="5">
        <v>51375</v>
      </c>
      <c r="C75" s="5" t="s">
        <v>121</v>
      </c>
      <c r="D75" s="3" t="s">
        <v>336</v>
      </c>
      <c r="F75" s="3"/>
    </row>
    <row r="76" spans="1:6" ht="12.75">
      <c r="A76" s="4">
        <v>73</v>
      </c>
      <c r="B76" s="5">
        <v>51375</v>
      </c>
      <c r="C76" s="5" t="s">
        <v>121</v>
      </c>
      <c r="D76" s="3" t="s">
        <v>332</v>
      </c>
      <c r="F76" s="3"/>
    </row>
    <row r="77" spans="1:6" ht="12.75">
      <c r="A77" s="4">
        <v>74</v>
      </c>
      <c r="B77" s="5">
        <v>51375</v>
      </c>
      <c r="C77" s="5" t="s">
        <v>121</v>
      </c>
      <c r="D77" s="3" t="s">
        <v>333</v>
      </c>
      <c r="F77" s="3"/>
    </row>
    <row r="78" spans="1:6" ht="12.75">
      <c r="A78" s="4">
        <v>75</v>
      </c>
      <c r="B78" s="5">
        <v>51375</v>
      </c>
      <c r="C78" s="5" t="s">
        <v>121</v>
      </c>
      <c r="D78" s="3" t="s">
        <v>334</v>
      </c>
      <c r="F78" s="3"/>
    </row>
    <row r="79" spans="1:6" ht="12.75">
      <c r="A79" s="4">
        <v>76</v>
      </c>
      <c r="B79" s="5">
        <v>51375</v>
      </c>
      <c r="C79" s="5" t="s">
        <v>121</v>
      </c>
      <c r="D79" s="3" t="s">
        <v>335</v>
      </c>
      <c r="F79" s="3"/>
    </row>
    <row r="80" spans="1:6" ht="12.75">
      <c r="A80" s="4">
        <v>77</v>
      </c>
      <c r="B80" s="5">
        <v>51375</v>
      </c>
      <c r="C80" s="5" t="s">
        <v>121</v>
      </c>
      <c r="D80" s="3">
        <v>366.49</v>
      </c>
      <c r="F80" s="3"/>
    </row>
  </sheetData>
  <sheetProtection/>
  <printOptions/>
  <pageMargins left="0.75" right="0.75" top="1" bottom="1" header="0.5" footer="0.5"/>
  <pageSetup horizontalDpi="300" verticalDpi="300" orientation="portrait"/>
  <ignoredErrors>
    <ignoredError sqref="D66:D71 D74:D7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64">
      <selection activeCell="B6" sqref="B6"/>
    </sheetView>
  </sheetViews>
  <sheetFormatPr defaultColWidth="8.8515625" defaultRowHeight="12.75"/>
  <cols>
    <col min="1" max="1" width="3.00390625" style="4" customWidth="1"/>
    <col min="2" max="2" width="108.140625" style="4" customWidth="1"/>
    <col min="3" max="3" width="35.57421875" style="4" bestFit="1" customWidth="1"/>
    <col min="4" max="16384" width="8.8515625" style="4" customWidth="1"/>
  </cols>
  <sheetData>
    <row r="1" ht="12.75" hidden="1">
      <c r="B1" s="4" t="s">
        <v>25</v>
      </c>
    </row>
    <row r="2" ht="12.75" hidden="1">
      <c r="B2" s="4" t="s">
        <v>101</v>
      </c>
    </row>
    <row r="3" spans="1:2" s="12" customFormat="1" ht="14.25">
      <c r="A3" s="11" t="s">
        <v>92</v>
      </c>
      <c r="B3" s="11" t="s">
        <v>102</v>
      </c>
    </row>
    <row r="4" spans="1:2" ht="12.75">
      <c r="A4" s="4">
        <v>1</v>
      </c>
      <c r="B4" s="9" t="s">
        <v>343</v>
      </c>
    </row>
    <row r="5" spans="1:2" ht="12.75">
      <c r="A5" s="4">
        <v>2</v>
      </c>
      <c r="B5" s="9" t="s">
        <v>344</v>
      </c>
    </row>
    <row r="6" spans="1:2" ht="12.75">
      <c r="A6" s="4">
        <v>3</v>
      </c>
      <c r="B6" s="13" t="s">
        <v>345</v>
      </c>
    </row>
    <row r="7" spans="1:2" ht="12.75">
      <c r="A7" s="4">
        <v>4</v>
      </c>
      <c r="B7" s="9" t="s">
        <v>346</v>
      </c>
    </row>
    <row r="8" spans="1:2" ht="12.75">
      <c r="A8" s="4">
        <v>5</v>
      </c>
      <c r="B8" s="9" t="s">
        <v>347</v>
      </c>
    </row>
    <row r="9" spans="1:2" ht="12.75">
      <c r="A9" s="4">
        <v>6</v>
      </c>
      <c r="B9" s="9" t="s">
        <v>348</v>
      </c>
    </row>
    <row r="10" spans="1:2" ht="12.75">
      <c r="A10" s="4">
        <v>7</v>
      </c>
      <c r="B10" s="9" t="s">
        <v>349</v>
      </c>
    </row>
    <row r="11" spans="1:2" ht="13.5" customHeight="1">
      <c r="A11" s="4">
        <v>8</v>
      </c>
      <c r="B11" s="9" t="s">
        <v>350</v>
      </c>
    </row>
    <row r="12" spans="1:2" ht="12.75">
      <c r="A12" s="4">
        <v>9</v>
      </c>
      <c r="B12" s="9" t="s">
        <v>351</v>
      </c>
    </row>
    <row r="13" spans="1:2" ht="12.75">
      <c r="A13" s="4">
        <v>10</v>
      </c>
      <c r="B13" s="9" t="s">
        <v>352</v>
      </c>
    </row>
    <row r="14" spans="1:2" ht="12.75">
      <c r="A14" s="4">
        <v>11</v>
      </c>
      <c r="B14" s="9" t="s">
        <v>353</v>
      </c>
    </row>
    <row r="15" spans="1:2" ht="12.75">
      <c r="A15" s="4">
        <v>12</v>
      </c>
      <c r="B15" s="9" t="s">
        <v>354</v>
      </c>
    </row>
    <row r="16" spans="1:2" ht="12.75">
      <c r="A16" s="4">
        <v>13</v>
      </c>
      <c r="B16" s="9" t="s">
        <v>355</v>
      </c>
    </row>
    <row r="17" spans="1:2" ht="12.75">
      <c r="A17" s="4">
        <v>14</v>
      </c>
      <c r="B17" s="9" t="s">
        <v>356</v>
      </c>
    </row>
    <row r="18" spans="1:2" ht="12.75">
      <c r="A18" s="4">
        <v>15</v>
      </c>
      <c r="B18" s="9" t="s">
        <v>357</v>
      </c>
    </row>
    <row r="19" spans="1:2" ht="12.75">
      <c r="A19" s="4">
        <v>16</v>
      </c>
      <c r="B19" s="9" t="s">
        <v>358</v>
      </c>
    </row>
    <row r="20" spans="1:2" ht="12.75">
      <c r="A20" s="4">
        <v>17</v>
      </c>
      <c r="B20" s="9" t="s">
        <v>359</v>
      </c>
    </row>
    <row r="21" spans="1:2" ht="12.75">
      <c r="A21" s="4">
        <v>18</v>
      </c>
      <c r="B21" s="9" t="s">
        <v>360</v>
      </c>
    </row>
    <row r="22" spans="1:2" ht="12.75">
      <c r="A22" s="4">
        <v>19</v>
      </c>
      <c r="B22" s="9" t="s">
        <v>361</v>
      </c>
    </row>
    <row r="23" spans="1:2" ht="12.75">
      <c r="A23" s="4">
        <v>20</v>
      </c>
      <c r="B23" s="9" t="s">
        <v>362</v>
      </c>
    </row>
    <row r="24" spans="1:2" ht="12.75">
      <c r="A24" s="4">
        <v>21</v>
      </c>
      <c r="B24" s="9" t="s">
        <v>363</v>
      </c>
    </row>
    <row r="25" spans="1:2" ht="12.75">
      <c r="A25" s="4">
        <v>22</v>
      </c>
      <c r="B25" s="9" t="s">
        <v>364</v>
      </c>
    </row>
    <row r="26" spans="1:2" ht="12.75">
      <c r="A26" s="4">
        <v>23</v>
      </c>
      <c r="B26" s="9" t="s">
        <v>365</v>
      </c>
    </row>
    <row r="27" spans="1:2" ht="12.75">
      <c r="A27" s="4">
        <v>24</v>
      </c>
      <c r="B27" s="9" t="s">
        <v>366</v>
      </c>
    </row>
    <row r="28" spans="1:2" ht="12.75">
      <c r="A28" s="4">
        <v>25</v>
      </c>
      <c r="B28" s="9" t="s">
        <v>367</v>
      </c>
    </row>
    <row r="29" spans="1:2" ht="12.75">
      <c r="A29" s="4">
        <v>26</v>
      </c>
      <c r="B29" s="9" t="s">
        <v>368</v>
      </c>
    </row>
    <row r="30" spans="1:2" ht="12.75">
      <c r="A30" s="4">
        <v>27</v>
      </c>
      <c r="B30" s="9" t="s">
        <v>369</v>
      </c>
    </row>
    <row r="31" spans="1:2" ht="12.75">
      <c r="A31" s="4">
        <v>28</v>
      </c>
      <c r="B31" s="9" t="s">
        <v>370</v>
      </c>
    </row>
    <row r="32" spans="1:2" ht="12.75">
      <c r="A32" s="4">
        <v>29</v>
      </c>
      <c r="B32" s="9" t="s">
        <v>371</v>
      </c>
    </row>
    <row r="33" spans="1:2" ht="12.75">
      <c r="A33" s="4">
        <v>30</v>
      </c>
      <c r="B33" s="9" t="s">
        <v>372</v>
      </c>
    </row>
    <row r="34" spans="1:3" ht="14.25">
      <c r="A34" s="4">
        <v>31</v>
      </c>
      <c r="B34" s="13" t="s">
        <v>373</v>
      </c>
      <c r="C34" s="10"/>
    </row>
    <row r="35" spans="1:2" ht="12.75">
      <c r="A35" s="4">
        <v>32</v>
      </c>
      <c r="B35" s="9" t="s">
        <v>374</v>
      </c>
    </row>
    <row r="36" spans="1:2" ht="12.75">
      <c r="A36" s="4">
        <v>33</v>
      </c>
      <c r="B36" s="9" t="s">
        <v>375</v>
      </c>
    </row>
    <row r="37" spans="1:2" ht="12.75">
      <c r="A37" s="4">
        <v>34</v>
      </c>
      <c r="B37" s="9" t="s">
        <v>376</v>
      </c>
    </row>
    <row r="38" spans="1:2" ht="12.75">
      <c r="A38" s="4">
        <v>35</v>
      </c>
      <c r="B38" s="9" t="s">
        <v>377</v>
      </c>
    </row>
    <row r="39" spans="1:2" ht="12.75">
      <c r="A39" s="4">
        <v>36</v>
      </c>
      <c r="B39" s="9" t="s">
        <v>378</v>
      </c>
    </row>
    <row r="40" spans="1:2" ht="12.75">
      <c r="A40" s="4">
        <v>37</v>
      </c>
      <c r="B40" s="9" t="s">
        <v>379</v>
      </c>
    </row>
    <row r="41" spans="1:2" ht="12.75">
      <c r="A41" s="4">
        <v>38</v>
      </c>
      <c r="B41" s="9" t="s">
        <v>380</v>
      </c>
    </row>
    <row r="42" spans="1:2" ht="12.75">
      <c r="A42" s="4">
        <v>39</v>
      </c>
      <c r="B42" s="9" t="s">
        <v>391</v>
      </c>
    </row>
    <row r="43" spans="1:2" ht="12.75">
      <c r="A43" s="4">
        <v>40</v>
      </c>
      <c r="B43" s="9" t="s">
        <v>392</v>
      </c>
    </row>
    <row r="44" spans="1:2" ht="12.75">
      <c r="A44" s="4">
        <v>41</v>
      </c>
      <c r="B44" s="9" t="s">
        <v>393</v>
      </c>
    </row>
    <row r="45" spans="1:2" ht="12.75">
      <c r="A45" s="4">
        <v>42</v>
      </c>
      <c r="B45" s="9" t="s">
        <v>394</v>
      </c>
    </row>
    <row r="46" spans="1:2" ht="12.75">
      <c r="A46" s="4">
        <v>43</v>
      </c>
      <c r="B46" s="9" t="s">
        <v>395</v>
      </c>
    </row>
    <row r="47" spans="1:2" ht="12.75">
      <c r="A47" s="4">
        <v>44</v>
      </c>
      <c r="B47" s="9" t="s">
        <v>396</v>
      </c>
    </row>
    <row r="48" spans="1:2" ht="12.75">
      <c r="A48" s="4">
        <v>45</v>
      </c>
      <c r="B48" s="9" t="s">
        <v>397</v>
      </c>
    </row>
    <row r="49" spans="1:2" ht="12.75">
      <c r="A49" s="4">
        <v>46</v>
      </c>
      <c r="B49" s="9" t="s">
        <v>398</v>
      </c>
    </row>
    <row r="50" spans="1:2" ht="12.75">
      <c r="A50" s="4">
        <v>47</v>
      </c>
      <c r="B50" s="9" t="s">
        <v>399</v>
      </c>
    </row>
    <row r="51" spans="1:2" ht="12.75">
      <c r="A51" s="4">
        <v>48</v>
      </c>
      <c r="B51" s="9" t="s">
        <v>400</v>
      </c>
    </row>
    <row r="52" spans="1:2" ht="12.75">
      <c r="A52" s="4">
        <v>49</v>
      </c>
      <c r="B52" s="9" t="s">
        <v>401</v>
      </c>
    </row>
    <row r="53" spans="1:2" ht="12.75">
      <c r="A53" s="4">
        <v>50</v>
      </c>
      <c r="B53" s="9" t="s">
        <v>402</v>
      </c>
    </row>
    <row r="54" spans="1:2" ht="12.75">
      <c r="A54" s="4">
        <v>51</v>
      </c>
      <c r="B54" s="9" t="s">
        <v>381</v>
      </c>
    </row>
    <row r="55" spans="1:2" ht="12.75">
      <c r="A55" s="4">
        <v>52</v>
      </c>
      <c r="B55" s="9" t="s">
        <v>382</v>
      </c>
    </row>
    <row r="56" spans="1:2" ht="12.75">
      <c r="A56" s="4">
        <v>53</v>
      </c>
      <c r="B56" s="9" t="s">
        <v>383</v>
      </c>
    </row>
    <row r="57" spans="1:2" ht="12.75">
      <c r="A57" s="4">
        <v>54</v>
      </c>
      <c r="B57" s="9" t="s">
        <v>384</v>
      </c>
    </row>
    <row r="58" spans="1:2" ht="12.75">
      <c r="A58" s="4">
        <v>55</v>
      </c>
      <c r="B58" s="9" t="s">
        <v>385</v>
      </c>
    </row>
    <row r="59" spans="1:2" ht="12.75">
      <c r="A59" s="4">
        <v>56</v>
      </c>
      <c r="B59" s="9" t="s">
        <v>386</v>
      </c>
    </row>
    <row r="60" spans="1:2" ht="12.75">
      <c r="A60" s="4">
        <v>57</v>
      </c>
      <c r="B60" s="9" t="s">
        <v>387</v>
      </c>
    </row>
    <row r="61" spans="1:2" ht="12.75">
      <c r="A61" s="4">
        <v>58</v>
      </c>
      <c r="B61" s="9" t="s">
        <v>388</v>
      </c>
    </row>
    <row r="62" spans="1:2" ht="12.75">
      <c r="A62" s="4">
        <v>59</v>
      </c>
      <c r="B62" s="9" t="s">
        <v>389</v>
      </c>
    </row>
    <row r="63" spans="1:2" ht="12.75">
      <c r="A63" s="4">
        <v>60</v>
      </c>
      <c r="B63" s="9" t="s">
        <v>390</v>
      </c>
    </row>
    <row r="64" spans="1:2" ht="12.75">
      <c r="A64" s="4">
        <v>61</v>
      </c>
      <c r="B64" s="9" t="s">
        <v>403</v>
      </c>
    </row>
    <row r="65" spans="1:2" ht="12.75">
      <c r="A65" s="4">
        <v>62</v>
      </c>
      <c r="B65" s="9" t="s">
        <v>404</v>
      </c>
    </row>
    <row r="66" spans="1:2" ht="12.75">
      <c r="A66" s="4">
        <v>63</v>
      </c>
      <c r="B66" s="9" t="s">
        <v>405</v>
      </c>
    </row>
    <row r="67" spans="1:2" ht="12.75">
      <c r="A67" s="4">
        <v>64</v>
      </c>
      <c r="B67" s="9" t="s">
        <v>406</v>
      </c>
    </row>
    <row r="68" spans="1:2" ht="12.75">
      <c r="A68" s="4">
        <v>65</v>
      </c>
      <c r="B68" s="9" t="s">
        <v>407</v>
      </c>
    </row>
    <row r="69" spans="1:2" ht="12.75">
      <c r="A69" s="4">
        <v>66</v>
      </c>
      <c r="B69" s="9" t="s">
        <v>408</v>
      </c>
    </row>
    <row r="70" spans="1:2" ht="12.75">
      <c r="A70" s="4">
        <v>67</v>
      </c>
      <c r="B70" s="9" t="s">
        <v>409</v>
      </c>
    </row>
    <row r="71" spans="1:2" ht="12.75">
      <c r="A71" s="4">
        <v>68</v>
      </c>
      <c r="B71" s="9" t="s">
        <v>410</v>
      </c>
    </row>
    <row r="72" spans="1:2" ht="12.75">
      <c r="A72" s="4">
        <v>69</v>
      </c>
      <c r="B72" s="9" t="s">
        <v>411</v>
      </c>
    </row>
    <row r="73" spans="1:2" ht="12.75">
      <c r="A73" s="4">
        <v>70</v>
      </c>
      <c r="B73" s="9" t="s">
        <v>412</v>
      </c>
    </row>
    <row r="74" spans="1:2" ht="12.75">
      <c r="A74" s="4">
        <v>71</v>
      </c>
      <c r="B74" s="9" t="s">
        <v>413</v>
      </c>
    </row>
    <row r="75" spans="1:2" ht="12.75">
      <c r="A75" s="4">
        <v>72</v>
      </c>
      <c r="B75" s="9" t="s">
        <v>414</v>
      </c>
    </row>
    <row r="76" spans="1:2" ht="12.75">
      <c r="A76" s="4">
        <v>73</v>
      </c>
      <c r="B76" s="9" t="s">
        <v>415</v>
      </c>
    </row>
    <row r="77" spans="1:2" ht="12.75">
      <c r="A77" s="4">
        <v>74</v>
      </c>
      <c r="B77" s="9" t="s">
        <v>416</v>
      </c>
    </row>
    <row r="78" spans="1:2" ht="12.75">
      <c r="A78" s="4">
        <v>75</v>
      </c>
      <c r="B78" s="9" t="s">
        <v>417</v>
      </c>
    </row>
    <row r="79" spans="1:2" ht="12.75">
      <c r="A79" s="4">
        <v>76</v>
      </c>
      <c r="B79" s="9" t="s">
        <v>418</v>
      </c>
    </row>
    <row r="80" spans="1:2" ht="12.75">
      <c r="A80" s="4">
        <v>77</v>
      </c>
      <c r="B80" s="9" t="s">
        <v>419</v>
      </c>
    </row>
  </sheetData>
  <sheetProtection/>
  <hyperlinks>
    <hyperlink ref="B4" r:id="rId1" display="http://sistemas.zamora.gob.mx/transparencia/docs/a35fix/POL-ENE-34-RODOLFO-Y8.pdf"/>
    <hyperlink ref="B5" r:id="rId2" display="http://sistemas.zamora.gob.mx/transparencia/docs/a35fix/POL-ENE-80-RODOLFO-Y9.pdf"/>
    <hyperlink ref="B6" r:id="rId3" display="http://sistemas.zamora.gob.mx/transparencia/docs/a35fix/POL-ENE-83-MELQUIADES--Y10.pdf"/>
    <hyperlink ref="B7" r:id="rId4" display="http://sistemas.zamora.gob.mx/transparencia/docs/a35fix/POL-ENE-86-GUILLERMO--Y11.pdf"/>
    <hyperlink ref="B8" r:id="rId5" display="http://sistemas.zamora.gob.mx/transparencia/docs/a35fix/POL-ENE-161-JUANA--Y12.pdf"/>
    <hyperlink ref="B9" r:id="rId6" display="http://sistemas.zamora.gob.mx/transparencia/docs/a35fix/POL-ENE-162--BERENICE--Y13.pdf"/>
    <hyperlink ref="B10" r:id="rId7" display="http://sistemas.zamora.gob.mx/transparencia/docs/a35fix/POL-ENE-167-BERENICE--Y14.pdf"/>
    <hyperlink ref="B11" r:id="rId8" display="http://sistemas.zamora.gob.mx/transparencia/docs/a35fix/POL-ENE-201-JOSE-CARLOS--Y15.pdf"/>
    <hyperlink ref="B12" r:id="rId9" display="http://sistemas.zamora.gob.mx/transparencia/docs/a35fix/POL-ENE-214-JORGE-ALBERTO--Y16.pdf"/>
    <hyperlink ref="B13" r:id="rId10" display="http://sistemas.zamora.gob.mx/transparencia/docs/a35fix/POL-ENE-219-MARTHA-EUGENIA--Y17.pdf"/>
    <hyperlink ref="B14" r:id="rId11" display="http://sistemas.zamora.gob.mx/transparencia/docs/a35fix/POL-ENE-220-JOEL-REFUGIO--Y18.pdf"/>
    <hyperlink ref="B15" r:id="rId12" display="http://sistemas.zamora.gob.mx/transparencia/docs/a35fix/POL-ENE-291-RODOLFO--Y19.pdf"/>
    <hyperlink ref="B16" r:id="rId13" display="http://sistemas.zamora.gob.mx/transparencia/docs/a35fix/POL-ENE-294-JOEL-REFUGIO-Y20.pdf"/>
    <hyperlink ref="B18" r:id="rId14" display="http://sistemas.zamora.gob.mx/transparencia/docs/a35fix/POL-FEB-28-MARISOL-Y22.pdf"/>
    <hyperlink ref="B17" r:id="rId15" display="http://sistemas.zamora.gob.mx/transparencia/docs/a35fix/POL-FEB-24-OSCAR-REBOLLO--Y21.pdf"/>
    <hyperlink ref="B19" r:id="rId16" display="http://sistemas.zamora.gob.mx/transparencia/docs/a35fix/POL-FEB-30-JAIMES-Y23.pdf"/>
    <hyperlink ref="B20" r:id="rId17" display="http://sistemas.zamora.gob.mx/transparencia/docs/a35fix/POL-FEB-107-CISNEROS-Y24.pdf"/>
    <hyperlink ref="B22" r:id="rId18" display="http://sistemas.zamora.gob.mx/transparencia/docs/a35fix/POL-FEB--139-HUERTA-Y26.pdf"/>
    <hyperlink ref="B21" r:id="rId19" display="http://sistemas.zamora.gob.mx/transparencia/docs/a35fix/POL-FEB--139-HUERTA-Y25.pdf"/>
    <hyperlink ref="B23" r:id="rId20" display="http://sistemas.zamora.gob.mx/transparencia/docs/a35fix/POL-FEB--139-HUERTA-Y27.pdf"/>
    <hyperlink ref="B24" r:id="rId21" display="http://sistemas.zamora.gob.mx/transparencia/docs/a35fix/POL-FEB--139-HUERTA-Y28.pdf"/>
    <hyperlink ref="B25" r:id="rId22" display="http://sistemas.zamora.gob.mx/transparencia/docs/a35fix/POL-FEB--232-GPE-AVIÑA--Y29.pdf"/>
    <hyperlink ref="B26" r:id="rId23" display="http://sistemas.zamora.gob.mx/transparencia/docs/a35fix/POL-FEB-240-MELQUIADES-Y30.pdf"/>
    <hyperlink ref="B27" r:id="rId24" display="http://sistemas.zamora.gob.mx/transparencia/docs/a35fix/POL-FEB-242-RODOLFO-Y31.pdf"/>
    <hyperlink ref="B28" r:id="rId25" display="http://sistemas.zamora.gob.mx/transparencia/docs/a35fix/POL-FEB--235-LUGO-Y32.pdf"/>
    <hyperlink ref="B29" r:id="rId26" display="http://sistemas.zamora.gob.mx/transparencia/docs/a35fix/POL-FEB--250-MELQUIADES-Y33.pdf"/>
    <hyperlink ref="B30" r:id="rId27" display="http://sistemas.zamora.gob.mx/transparencia/docs/a35fix/POL-FEB--250-MELQUIADES-Y34.pdf"/>
    <hyperlink ref="B31" r:id="rId28" display="http://sistemas.zamora.gob.mx/transparencia/docs/a35fix/POL-FEB--257-RUMUALDO-Y35.pdf"/>
    <hyperlink ref="B32" r:id="rId29" display="http://sistemas.zamora.gob.mx/transparencia/docs/a35fix/POL-FEB--268-LUGO-Y36.pdf"/>
    <hyperlink ref="B33" r:id="rId30" display="http://sistemas.zamora.gob.mx/transparencia/docs/a35fix/POL-FEB-275-NANCY-Y37.pdf"/>
    <hyperlink ref="B34" r:id="rId31" display="http://sistemas.zamora.gob.mx/transparencia/docs/a35fix/POL-FEB-275-TANYA-Y38.pdf"/>
    <hyperlink ref="B35" r:id="rId32" display="http://sistemas.zamora.gob.mx/transparencia/docs/a35fix/POL-FEB--278-ANGEL-Y39.pdf"/>
    <hyperlink ref="B36" r:id="rId33" display="http://sistemas.zamora.gob.mx/transparencia/docs/a35fix/POL-FEB-291-JESUS-Y40.pdf"/>
    <hyperlink ref="B37" r:id="rId34" display="http://sistemas.zamora.gob.mx/transparencia/docs/a35fix/POL-FEB-292-ARACELI-Y41.pdf"/>
    <hyperlink ref="B38" r:id="rId35" display="http://sistemas.zamora.gob.mx/transparencia/docs/a35fix/POL-FEB--294-ESCOTTO-Y42.pdf"/>
    <hyperlink ref="B39" r:id="rId36" display="http://sistemas.zamora.gob.mx/transparencia/docs/a35fix/POL-FEB--242-RODOLFO-Y43.pdf"/>
    <hyperlink ref="B40" r:id="rId37" display="http://sistemas.zamora.gob.mx/transparencia/docs/a35fix/POL-FEB-322-OSCAR-Y44.pdf"/>
    <hyperlink ref="B41" r:id="rId38" display="http://sistemas.zamora.gob.mx/transparencia/docs/a35fix/POL-FEB--466-SAHAGUN-Y45.pdf"/>
    <hyperlink ref="B42" r:id="rId39" display="http://sistemas.zamora.gob.mx/transparencia/docs/a35fix/POL-MAR-69-MARIA-CARDENAS--Y46.pdf"/>
    <hyperlink ref="B43" r:id="rId40" display="http://sistemas.zamora.gob.mx/transparencia/docs/a35fix/POL-MAR-56-ARACELI-Y47.pdf"/>
    <hyperlink ref="B44" r:id="rId41" display="http://sistemas.zamora.gob.mx/transparencia/docs/a35fix/POL-MAR-132-NANCY-GABRIELA--Y48.pdf"/>
    <hyperlink ref="B45" r:id="rId42" display="http://sistemas.zamora.gob.mx/transparencia/docs/a35fix/POL-MAR--133-BERENICE-L---Y49.pdf"/>
    <hyperlink ref="B46" r:id="rId43" display="http://sistemas.zamora.gob.mx/transparencia/docs/a35fix/POL-MAR--135-MA-GPE-AVIÑA--Y50.pdf"/>
    <hyperlink ref="B47" r:id="rId44" display="http://sistemas.zamora.gob.mx/transparencia/docs/a35fix/POL-MAR--139-DR-LUGO-Y51.pdf"/>
    <hyperlink ref="B48" r:id="rId45" display="http://sistemas.zamora.gob.mx/transparencia/docs/a35fix/POL-MAR--382-JOEL-Y52.pdf"/>
    <hyperlink ref="B49" r:id="rId46" display="http://sistemas.zamora.gob.mx/transparencia/docs/a35fix/POL-MAR-383-LUIS-CISNEROS-Y53.pdf"/>
    <hyperlink ref="B50" r:id="rId47" display="http://sistemas.zamora.gob.mx/transparencia/docs/a35fix/POL-MAR-390-JOEL-Y54.pdf"/>
    <hyperlink ref="B51" r:id="rId48" display="http://sistemas.zamora.gob.mx/transparencia/docs/a35fix/POL-MAR-391-NACY-REYNOSO-Y55.pdf"/>
    <hyperlink ref="B52" r:id="rId49" display="http://sistemas.zamora.gob.mx/transparencia/docs/a35fix/POL-MAR--391-MARIO-DOMINGUEZ-Y56.pdf"/>
    <hyperlink ref="B53" r:id="rId50" display="http://sistemas.zamora.gob.mx/transparencia/docs/a35fix/POL-MAR-339-BERENICE-LOPEZ--Y58.pdf"/>
    <hyperlink ref="B54" r:id="rId51" display="http://sistemas.zamora.gob.mx/transparencia/docs/a35fix/POL-MAR-315-RODOLFO--Y59.pdf"/>
    <hyperlink ref="B55" r:id="rId52" display="http://sistemas.zamora.gob.mx/transparencia/docs/a35fix/POL-MAR-307-ALEJANDRA--Y60.pdf"/>
    <hyperlink ref="B56" r:id="rId53" display="http://sistemas.zamora.gob.mx/transparencia/docs/a35fix/POL-MAR-304-JOSE-CARLOS--Y61.pdf"/>
    <hyperlink ref="B57" r:id="rId54" display="http://sistemas.zamora.gob.mx/transparencia/docs/a35fix/POL-MAR-301-MELQUIADES--Y62.pdf"/>
    <hyperlink ref="B58" r:id="rId55" display="http://sistemas.zamora.gob.mx/transparencia/docs/a35fix/POL-MAR-300-PAULINA--Y63.pdf"/>
    <hyperlink ref="B59" r:id="rId56" display="http://sistemas.zamora.gob.mx/transparencia/docs/a35fix/POL-MAR-295-RODOLFO--Y64.pdf"/>
    <hyperlink ref="B60" r:id="rId57" display="http://sistemas.zamora.gob.mx/transparencia/docs/a35fix/POL-MAR-350-ANGEL-RAFAEL--Y65.pdf"/>
    <hyperlink ref="B61" r:id="rId58" display="http://sistemas.zamora.gob.mx/transparencia/docs/a35fix/POL-MAR-375-MELQUIADES--Y66.pdf"/>
    <hyperlink ref="B62" r:id="rId59" display="http://sistemas.zamora.gob.mx/transparencia/docs/a35fix/POL-MAR-380-RODOLFO--Y67.pdf"/>
    <hyperlink ref="B63" r:id="rId60" display="http://sistemas.zamora.gob.mx/transparencia/docs/a35fix/POL-MAR-354-JOSE-CARLOS--Y68.pdf"/>
    <hyperlink ref="B64" r:id="rId61" display="http://sistemas.zamora.gob.mx/transparencia/docs/a35fix/POL-MAR-157-DR-LUGO--Y69.pdf"/>
    <hyperlink ref="B65" r:id="rId62" display="http://sistemas.zamora.gob.mx/transparencia/docs/a35fix/POL-MAR-165-ARACELI--Y70.pdf"/>
    <hyperlink ref="B66" r:id="rId63" display="http://sistemas.zamora.gob.mx/transparencia/docs/a35fix/POL-MAR-205-CONTRALOR--Y71.pdf"/>
    <hyperlink ref="B67" r:id="rId64" display="http://sistemas.zamora.gob.mx/transparencia/docs/a35fix/POL-MAR-205-(1)-LIDIA-Y72.pdf"/>
    <hyperlink ref="B68" r:id="rId65" display="http://sistemas.zamora.gob.mx/transparencia/docs/a35fix/POL-MAR--205-AC--Y73.pdf"/>
    <hyperlink ref="B69" r:id="rId66" display="http://sistemas.zamora.gob.mx/transparencia/docs/a35fix/POL-MAR--205-AA--Y74.pdf"/>
    <hyperlink ref="B70" r:id="rId67" display="http://sistemas.zamora.gob.mx/transparencia/docs/a35fix/POL-MAR--205-(2)-IVAN-Y75.pdf"/>
    <hyperlink ref="B71" r:id="rId68" display="http://sistemas.zamora.gob.mx/transparencia/docs/a35fix/POL-MAR-209-JOEL-A--Y76.pdf"/>
    <hyperlink ref="B72" r:id="rId69" display="http://sistemas.zamora.gob.mx/transparencia/docs/a35fix/POL-MAR-209-JOEL-B-Y77.pdf"/>
    <hyperlink ref="B73" r:id="rId70" display="http://sistemas.zamora.gob.mx/transparencia/docs/a35fix/POL-MAR-86-ALBITER-A--Y78.pdf"/>
    <hyperlink ref="B74" r:id="rId71" display="http://sistemas.zamora.gob.mx/transparencia/docs/a35fix/POL-MAR-86-ALBITER-B--Y79.pdf"/>
    <hyperlink ref="B75" r:id="rId72" display="http://sistemas.zamora.gob.mx/transparencia/docs/a35fix/POL-MAR-655-ALBITER-A--Y80.pdf"/>
    <hyperlink ref="B76" r:id="rId73" display="http://sistemas.zamora.gob.mx/transparencia/docs/a35fix/POL-MAR-656-SAHAGUN-Y81.pdf"/>
    <hyperlink ref="B77" r:id="rId74" display="http://sistemas.zamora.gob.mx/transparencia/docs/a35fix/POL-MAR-225-GPE-A-1A--Y82.pdf"/>
    <hyperlink ref="B78" r:id="rId75" display="http://sistemas.zamora.gob.mx/transparencia/docs/a35fix/POL-MAR-225-GPE-A-1B--Y83.pdf"/>
    <hyperlink ref="B79" r:id="rId76" display="http://sistemas.zamora.gob.mx/transparencia/docs/a35fix/POL-MAR-225-GPE-A-2B--Y84.pdf"/>
    <hyperlink ref="B80" r:id="rId77" display="http://sistemas.zamora.gob.mx/transparencia/docs/a35fix/POL-MAR-225-GPE-A-2A--Y85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52">
      <selection activeCell="B56" sqref="B56"/>
    </sheetView>
  </sheetViews>
  <sheetFormatPr defaultColWidth="8.8515625" defaultRowHeight="12.75"/>
  <cols>
    <col min="1" max="1" width="3.00390625" style="0" customWidth="1"/>
    <col min="2" max="2" width="84.281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" t="s">
        <v>92</v>
      </c>
      <c r="B3" s="1" t="s">
        <v>103</v>
      </c>
    </row>
    <row r="4" spans="1:2" ht="12.75" customHeight="1">
      <c r="A4">
        <v>1</v>
      </c>
      <c r="B4" s="2" t="s">
        <v>420</v>
      </c>
    </row>
    <row r="5" spans="1:2" ht="12.75">
      <c r="A5">
        <v>2</v>
      </c>
      <c r="B5" s="2" t="s">
        <v>420</v>
      </c>
    </row>
    <row r="6" spans="1:2" ht="12.75">
      <c r="A6">
        <v>3</v>
      </c>
      <c r="B6" s="2" t="s">
        <v>420</v>
      </c>
    </row>
    <row r="7" spans="1:2" ht="12.75">
      <c r="A7">
        <v>4</v>
      </c>
      <c r="B7" s="2" t="s">
        <v>420</v>
      </c>
    </row>
    <row r="8" spans="1:2" ht="12.75">
      <c r="A8">
        <v>5</v>
      </c>
      <c r="B8" s="2" t="s">
        <v>420</v>
      </c>
    </row>
    <row r="9" spans="1:2" ht="12.75">
      <c r="A9">
        <v>6</v>
      </c>
      <c r="B9" s="2" t="s">
        <v>420</v>
      </c>
    </row>
    <row r="10" spans="1:2" ht="12.75">
      <c r="A10">
        <v>7</v>
      </c>
      <c r="B10" s="2" t="s">
        <v>420</v>
      </c>
    </row>
    <row r="11" spans="1:2" ht="12.75">
      <c r="A11">
        <v>8</v>
      </c>
      <c r="B11" s="2" t="s">
        <v>420</v>
      </c>
    </row>
    <row r="12" spans="1:2" ht="12.75">
      <c r="A12">
        <v>9</v>
      </c>
      <c r="B12" s="2" t="s">
        <v>420</v>
      </c>
    </row>
    <row r="13" spans="1:2" ht="12.75">
      <c r="A13">
        <v>10</v>
      </c>
      <c r="B13" s="2" t="s">
        <v>420</v>
      </c>
    </row>
    <row r="14" spans="1:2" ht="12.75">
      <c r="A14">
        <v>11</v>
      </c>
      <c r="B14" s="2" t="s">
        <v>420</v>
      </c>
    </row>
    <row r="15" spans="1:2" ht="12.75">
      <c r="A15">
        <v>12</v>
      </c>
      <c r="B15" s="2" t="s">
        <v>420</v>
      </c>
    </row>
    <row r="16" spans="1:2" ht="12.75">
      <c r="A16">
        <v>13</v>
      </c>
      <c r="B16" s="2" t="s">
        <v>420</v>
      </c>
    </row>
    <row r="17" spans="1:2" ht="12.75">
      <c r="A17">
        <v>14</v>
      </c>
      <c r="B17" s="2" t="s">
        <v>420</v>
      </c>
    </row>
    <row r="18" spans="1:2" ht="12.75">
      <c r="A18">
        <v>15</v>
      </c>
      <c r="B18" s="2" t="s">
        <v>420</v>
      </c>
    </row>
    <row r="19" spans="1:2" ht="12.75">
      <c r="A19">
        <v>16</v>
      </c>
      <c r="B19" s="2" t="s">
        <v>420</v>
      </c>
    </row>
    <row r="20" spans="1:2" ht="12.75">
      <c r="A20">
        <v>17</v>
      </c>
      <c r="B20" s="2" t="s">
        <v>420</v>
      </c>
    </row>
    <row r="21" spans="1:2" ht="12.75">
      <c r="A21">
        <v>18</v>
      </c>
      <c r="B21" s="2" t="s">
        <v>420</v>
      </c>
    </row>
    <row r="22" spans="1:2" ht="12.75">
      <c r="A22">
        <v>19</v>
      </c>
      <c r="B22" s="2" t="s">
        <v>420</v>
      </c>
    </row>
    <row r="23" spans="1:2" ht="12.75">
      <c r="A23">
        <v>20</v>
      </c>
      <c r="B23" s="2" t="s">
        <v>420</v>
      </c>
    </row>
    <row r="24" spans="1:2" ht="12.75">
      <c r="A24">
        <v>21</v>
      </c>
      <c r="B24" s="2" t="s">
        <v>420</v>
      </c>
    </row>
    <row r="25" spans="1:2" ht="12.75">
      <c r="A25">
        <v>22</v>
      </c>
      <c r="B25" s="2" t="s">
        <v>420</v>
      </c>
    </row>
    <row r="26" spans="1:2" ht="12.75">
      <c r="A26">
        <v>23</v>
      </c>
      <c r="B26" s="2" t="s">
        <v>420</v>
      </c>
    </row>
    <row r="27" spans="1:2" ht="12.75">
      <c r="A27">
        <v>24</v>
      </c>
      <c r="B27" s="2" t="s">
        <v>420</v>
      </c>
    </row>
    <row r="28" spans="1:2" ht="12.75">
      <c r="A28">
        <v>25</v>
      </c>
      <c r="B28" s="2" t="s">
        <v>420</v>
      </c>
    </row>
    <row r="29" spans="1:2" ht="12.75">
      <c r="A29">
        <v>26</v>
      </c>
      <c r="B29" s="2" t="s">
        <v>420</v>
      </c>
    </row>
    <row r="30" spans="1:2" ht="12.75">
      <c r="A30">
        <v>27</v>
      </c>
      <c r="B30" s="2" t="s">
        <v>420</v>
      </c>
    </row>
    <row r="31" spans="1:2" ht="12.75">
      <c r="A31">
        <v>28</v>
      </c>
      <c r="B31" s="2" t="s">
        <v>420</v>
      </c>
    </row>
    <row r="32" spans="1:2" ht="12.75">
      <c r="A32">
        <v>29</v>
      </c>
      <c r="B32" s="2" t="s">
        <v>420</v>
      </c>
    </row>
    <row r="33" spans="1:2" ht="12.75">
      <c r="A33">
        <v>30</v>
      </c>
      <c r="B33" s="2" t="s">
        <v>420</v>
      </c>
    </row>
    <row r="34" spans="1:2" ht="12.75">
      <c r="A34">
        <v>31</v>
      </c>
      <c r="B34" s="2" t="s">
        <v>420</v>
      </c>
    </row>
    <row r="35" spans="1:2" ht="12.75">
      <c r="A35">
        <v>32</v>
      </c>
      <c r="B35" s="2" t="s">
        <v>420</v>
      </c>
    </row>
    <row r="36" spans="1:2" ht="12.75">
      <c r="A36">
        <v>33</v>
      </c>
      <c r="B36" s="2" t="s">
        <v>420</v>
      </c>
    </row>
    <row r="37" spans="1:2" ht="12.75">
      <c r="A37">
        <v>34</v>
      </c>
      <c r="B37" s="2" t="s">
        <v>420</v>
      </c>
    </row>
    <row r="38" spans="1:2" ht="12.75">
      <c r="A38">
        <v>35</v>
      </c>
      <c r="B38" s="2" t="s">
        <v>420</v>
      </c>
    </row>
    <row r="39" spans="1:2" ht="12.75">
      <c r="A39">
        <v>36</v>
      </c>
      <c r="B39" s="2" t="s">
        <v>420</v>
      </c>
    </row>
    <row r="40" spans="1:2" ht="12.75">
      <c r="A40">
        <v>37</v>
      </c>
      <c r="B40" s="2" t="s">
        <v>420</v>
      </c>
    </row>
    <row r="41" spans="1:2" ht="12.75">
      <c r="A41">
        <v>38</v>
      </c>
      <c r="B41" s="2" t="s">
        <v>420</v>
      </c>
    </row>
    <row r="42" spans="1:2" ht="12.75">
      <c r="A42">
        <v>39</v>
      </c>
      <c r="B42" s="2" t="s">
        <v>420</v>
      </c>
    </row>
    <row r="43" spans="1:2" ht="12.75">
      <c r="A43">
        <v>40</v>
      </c>
      <c r="B43" s="2" t="s">
        <v>420</v>
      </c>
    </row>
    <row r="44" spans="1:2" ht="12.75">
      <c r="A44">
        <v>41</v>
      </c>
      <c r="B44" s="2" t="s">
        <v>420</v>
      </c>
    </row>
    <row r="45" spans="1:2" ht="12.75">
      <c r="A45">
        <v>42</v>
      </c>
      <c r="B45" s="2" t="s">
        <v>420</v>
      </c>
    </row>
    <row r="46" spans="1:2" ht="12.75">
      <c r="A46">
        <v>43</v>
      </c>
      <c r="B46" s="2" t="s">
        <v>420</v>
      </c>
    </row>
    <row r="47" spans="1:2" ht="12.75">
      <c r="A47">
        <v>44</v>
      </c>
      <c r="B47" s="2" t="s">
        <v>420</v>
      </c>
    </row>
    <row r="48" spans="1:2" ht="12.75">
      <c r="A48">
        <v>45</v>
      </c>
      <c r="B48" s="2" t="s">
        <v>420</v>
      </c>
    </row>
    <row r="49" spans="1:2" ht="12.75">
      <c r="A49">
        <v>46</v>
      </c>
      <c r="B49" s="2" t="s">
        <v>420</v>
      </c>
    </row>
    <row r="50" spans="1:2" ht="12.75">
      <c r="A50">
        <v>47</v>
      </c>
      <c r="B50" s="2" t="s">
        <v>420</v>
      </c>
    </row>
    <row r="51" spans="1:2" ht="12.75">
      <c r="A51">
        <v>48</v>
      </c>
      <c r="B51" s="2" t="s">
        <v>420</v>
      </c>
    </row>
    <row r="52" spans="1:2" ht="12.75">
      <c r="A52">
        <v>49</v>
      </c>
      <c r="B52" s="2" t="s">
        <v>420</v>
      </c>
    </row>
    <row r="53" spans="1:2" ht="12.75">
      <c r="A53">
        <v>50</v>
      </c>
      <c r="B53" s="2" t="s">
        <v>420</v>
      </c>
    </row>
    <row r="54" spans="1:2" ht="12.75">
      <c r="A54">
        <v>51</v>
      </c>
      <c r="B54" s="2" t="s">
        <v>420</v>
      </c>
    </row>
    <row r="55" spans="1:2" ht="12.75">
      <c r="A55">
        <v>52</v>
      </c>
      <c r="B55" s="2" t="s">
        <v>420</v>
      </c>
    </row>
    <row r="56" spans="1:2" ht="12.75">
      <c r="A56">
        <v>53</v>
      </c>
      <c r="B56" s="2" t="s">
        <v>420</v>
      </c>
    </row>
    <row r="57" spans="1:2" ht="12.75">
      <c r="A57">
        <v>54</v>
      </c>
      <c r="B57" s="2" t="s">
        <v>420</v>
      </c>
    </row>
    <row r="58" spans="1:2" ht="12.75">
      <c r="A58">
        <v>55</v>
      </c>
      <c r="B58" s="2" t="s">
        <v>420</v>
      </c>
    </row>
    <row r="59" spans="1:2" ht="12.75">
      <c r="A59">
        <v>56</v>
      </c>
      <c r="B59" s="2" t="s">
        <v>420</v>
      </c>
    </row>
    <row r="60" spans="1:2" ht="12.75">
      <c r="A60">
        <v>57</v>
      </c>
      <c r="B60" s="2" t="s">
        <v>420</v>
      </c>
    </row>
    <row r="61" spans="1:2" ht="12.75">
      <c r="A61">
        <v>58</v>
      </c>
      <c r="B61" s="2" t="s">
        <v>420</v>
      </c>
    </row>
    <row r="62" spans="1:2" ht="12.75">
      <c r="A62">
        <v>59</v>
      </c>
      <c r="B62" s="2" t="s">
        <v>420</v>
      </c>
    </row>
    <row r="63" spans="1:2" ht="12.75">
      <c r="A63">
        <v>60</v>
      </c>
      <c r="B63" s="2" t="s">
        <v>420</v>
      </c>
    </row>
    <row r="64" spans="1:2" ht="12.75">
      <c r="A64">
        <v>61</v>
      </c>
      <c r="B64" s="2" t="s">
        <v>420</v>
      </c>
    </row>
    <row r="65" spans="1:2" ht="12.75">
      <c r="A65">
        <v>62</v>
      </c>
      <c r="B65" s="2" t="s">
        <v>420</v>
      </c>
    </row>
    <row r="66" spans="1:2" ht="12.75">
      <c r="A66">
        <v>63</v>
      </c>
      <c r="B66" s="2" t="s">
        <v>420</v>
      </c>
    </row>
    <row r="67" spans="1:2" ht="12.75">
      <c r="A67">
        <v>64</v>
      </c>
      <c r="B67" s="2" t="s">
        <v>420</v>
      </c>
    </row>
    <row r="68" spans="1:2" ht="12.75">
      <c r="A68">
        <v>65</v>
      </c>
      <c r="B68" s="2" t="s">
        <v>420</v>
      </c>
    </row>
    <row r="69" spans="1:2" ht="12.75">
      <c r="A69">
        <v>66</v>
      </c>
      <c r="B69" s="2" t="s">
        <v>420</v>
      </c>
    </row>
    <row r="70" spans="1:2" ht="12.75">
      <c r="A70">
        <v>67</v>
      </c>
      <c r="B70" s="2" t="s">
        <v>420</v>
      </c>
    </row>
    <row r="71" spans="1:2" ht="12.75">
      <c r="A71">
        <v>68</v>
      </c>
      <c r="B71" s="2" t="s">
        <v>420</v>
      </c>
    </row>
    <row r="72" spans="1:2" ht="12.75">
      <c r="A72">
        <v>69</v>
      </c>
      <c r="B72" s="2" t="s">
        <v>420</v>
      </c>
    </row>
    <row r="73" spans="1:2" ht="12.75">
      <c r="A73">
        <v>70</v>
      </c>
      <c r="B73" s="2" t="s">
        <v>420</v>
      </c>
    </row>
    <row r="74" spans="1:2" ht="12.75">
      <c r="A74">
        <v>71</v>
      </c>
      <c r="B74" s="2" t="s">
        <v>420</v>
      </c>
    </row>
    <row r="75" spans="1:2" ht="12.75">
      <c r="A75">
        <v>72</v>
      </c>
      <c r="B75" s="2" t="s">
        <v>420</v>
      </c>
    </row>
    <row r="76" spans="1:2" ht="12.75">
      <c r="A76">
        <v>73</v>
      </c>
      <c r="B76" s="2" t="s">
        <v>420</v>
      </c>
    </row>
    <row r="77" spans="1:2" ht="12.75">
      <c r="A77">
        <v>74</v>
      </c>
      <c r="B77" s="2" t="s">
        <v>420</v>
      </c>
    </row>
    <row r="78" spans="1:2" ht="12.75">
      <c r="A78">
        <v>75</v>
      </c>
      <c r="B78" s="2" t="s">
        <v>420</v>
      </c>
    </row>
    <row r="79" spans="1:2" ht="12.75">
      <c r="A79">
        <v>76</v>
      </c>
      <c r="B79" s="2" t="s">
        <v>420</v>
      </c>
    </row>
    <row r="80" spans="1:2" ht="12.75">
      <c r="A80">
        <v>77</v>
      </c>
      <c r="B80" s="2" t="s">
        <v>420</v>
      </c>
    </row>
  </sheetData>
  <sheetProtection/>
  <hyperlinks>
    <hyperlink ref="B4" r:id="rId1" display="http://sistemas.zamora.gob.mx/transparencia/docs/a35fix/20170617110556010.pdf"/>
    <hyperlink ref="B5" r:id="rId2" display="http://sistemas.zamora.gob.mx/transparencia/docs/a35fix/20170617110556010.pdf"/>
    <hyperlink ref="B6" r:id="rId3" display="http://sistemas.zamora.gob.mx/transparencia/docs/a35fix/20170617110556010.pdf"/>
    <hyperlink ref="B7" r:id="rId4" display="http://sistemas.zamora.gob.mx/transparencia/docs/a35fix/20170617110556010.pdf"/>
    <hyperlink ref="B8" r:id="rId5" display="http://sistemas.zamora.gob.mx/transparencia/docs/a35fix/20170617110556010.pdf"/>
    <hyperlink ref="B9" r:id="rId6" display="http://sistemas.zamora.gob.mx/transparencia/docs/a35fix/20170617110556010.pdf"/>
    <hyperlink ref="B10" r:id="rId7" display="http://sistemas.zamora.gob.mx/transparencia/docs/a35fix/20170617110556010.pdf"/>
    <hyperlink ref="B11" r:id="rId8" display="http://sistemas.zamora.gob.mx/transparencia/docs/a35fix/20170617110556010.pdf"/>
    <hyperlink ref="B12" r:id="rId9" display="http://sistemas.zamora.gob.mx/transparencia/docs/a35fix/20170617110556010.pdf"/>
    <hyperlink ref="B13" r:id="rId10" display="http://sistemas.zamora.gob.mx/transparencia/docs/a35fix/20170617110556010.pdf"/>
    <hyperlink ref="B14" r:id="rId11" display="http://sistemas.zamora.gob.mx/transparencia/docs/a35fix/20170617110556010.pdf"/>
    <hyperlink ref="B15" r:id="rId12" display="http://sistemas.zamora.gob.mx/transparencia/docs/a35fix/20170617110556010.pdf"/>
    <hyperlink ref="B16" r:id="rId13" display="http://sistemas.zamora.gob.mx/transparencia/docs/a35fix/20170617110556010.pdf"/>
    <hyperlink ref="B17" r:id="rId14" display="http://sistemas.zamora.gob.mx/transparencia/docs/a35fix/20170617110556010.pdf"/>
    <hyperlink ref="B18" r:id="rId15" display="http://sistemas.zamora.gob.mx/transparencia/docs/a35fix/20170617110556010.pdf"/>
    <hyperlink ref="B19" r:id="rId16" display="http://sistemas.zamora.gob.mx/transparencia/docs/a35fix/20170617110556010.pdf"/>
    <hyperlink ref="B20" r:id="rId17" display="http://sistemas.zamora.gob.mx/transparencia/docs/a35fix/20170617110556010.pdf"/>
    <hyperlink ref="B21" r:id="rId18" display="http://sistemas.zamora.gob.mx/transparencia/docs/a35fix/20170617110556010.pdf"/>
    <hyperlink ref="B22" r:id="rId19" display="http://sistemas.zamora.gob.mx/transparencia/docs/a35fix/20170617110556010.pdf"/>
    <hyperlink ref="B23" r:id="rId20" display="http://sistemas.zamora.gob.mx/transparencia/docs/a35fix/20170617110556010.pdf"/>
    <hyperlink ref="B24" r:id="rId21" display="http://sistemas.zamora.gob.mx/transparencia/docs/a35fix/20170617110556010.pdf"/>
    <hyperlink ref="B25" r:id="rId22" display="http://sistemas.zamora.gob.mx/transparencia/docs/a35fix/20170617110556010.pdf"/>
    <hyperlink ref="B26" r:id="rId23" display="http://sistemas.zamora.gob.mx/transparencia/docs/a35fix/20170617110556010.pdf"/>
    <hyperlink ref="B27" r:id="rId24" display="http://sistemas.zamora.gob.mx/transparencia/docs/a35fix/20170617110556010.pdf"/>
    <hyperlink ref="B28" r:id="rId25" display="http://sistemas.zamora.gob.mx/transparencia/docs/a35fix/20170617110556010.pdf"/>
    <hyperlink ref="B29" r:id="rId26" display="http://sistemas.zamora.gob.mx/transparencia/docs/a35fix/20170617110556010.pdf"/>
    <hyperlink ref="B30" r:id="rId27" display="http://sistemas.zamora.gob.mx/transparencia/docs/a35fix/20170617110556010.pdf"/>
    <hyperlink ref="B31" r:id="rId28" display="http://sistemas.zamora.gob.mx/transparencia/docs/a35fix/20170617110556010.pdf"/>
    <hyperlink ref="B32" r:id="rId29" display="http://sistemas.zamora.gob.mx/transparencia/docs/a35fix/20170617110556010.pdf"/>
    <hyperlink ref="B33" r:id="rId30" display="http://sistemas.zamora.gob.mx/transparencia/docs/a35fix/20170617110556010.pdf"/>
    <hyperlink ref="B34" r:id="rId31" display="http://sistemas.zamora.gob.mx/transparencia/docs/a35fix/20170617110556010.pdf"/>
    <hyperlink ref="B35" r:id="rId32" display="http://sistemas.zamora.gob.mx/transparencia/docs/a35fix/20170617110556010.pdf"/>
    <hyperlink ref="B36" r:id="rId33" display="http://sistemas.zamora.gob.mx/transparencia/docs/a35fix/20170617110556010.pdf"/>
    <hyperlink ref="B37" r:id="rId34" display="http://sistemas.zamora.gob.mx/transparencia/docs/a35fix/20170617110556010.pdf"/>
    <hyperlink ref="B38" r:id="rId35" display="http://sistemas.zamora.gob.mx/transparencia/docs/a35fix/20170617110556010.pdf"/>
    <hyperlink ref="B39" r:id="rId36" display="http://sistemas.zamora.gob.mx/transparencia/docs/a35fix/20170617110556010.pdf"/>
    <hyperlink ref="B40" r:id="rId37" display="http://sistemas.zamora.gob.mx/transparencia/docs/a35fix/20170617110556010.pdf"/>
    <hyperlink ref="B41" r:id="rId38" display="http://sistemas.zamora.gob.mx/transparencia/docs/a35fix/20170617110556010.pdf"/>
    <hyperlink ref="B42" r:id="rId39" display="http://sistemas.zamora.gob.mx/transparencia/docs/a35fix/20170617110556010.pdf"/>
    <hyperlink ref="B43" r:id="rId40" display="http://sistemas.zamora.gob.mx/transparencia/docs/a35fix/20170617110556010.pdf"/>
    <hyperlink ref="B44" r:id="rId41" display="http://sistemas.zamora.gob.mx/transparencia/docs/a35fix/20170617110556010.pdf"/>
    <hyperlink ref="B45" r:id="rId42" display="http://sistemas.zamora.gob.mx/transparencia/docs/a35fix/20170617110556010.pdf"/>
    <hyperlink ref="B46" r:id="rId43" display="http://sistemas.zamora.gob.mx/transparencia/docs/a35fix/20170617110556010.pdf"/>
    <hyperlink ref="B47" r:id="rId44" display="http://sistemas.zamora.gob.mx/transparencia/docs/a35fix/20170617110556010.pdf"/>
    <hyperlink ref="B48" r:id="rId45" display="http://sistemas.zamora.gob.mx/transparencia/docs/a35fix/20170617110556010.pdf"/>
    <hyperlink ref="B49" r:id="rId46" display="http://sistemas.zamora.gob.mx/transparencia/docs/a35fix/20170617110556010.pdf"/>
    <hyperlink ref="B50" r:id="rId47" display="http://sistemas.zamora.gob.mx/transparencia/docs/a35fix/20170617110556010.pdf"/>
    <hyperlink ref="B51" r:id="rId48" display="http://sistemas.zamora.gob.mx/transparencia/docs/a35fix/20170617110556010.pdf"/>
    <hyperlink ref="B52" r:id="rId49" display="http://sistemas.zamora.gob.mx/transparencia/docs/a35fix/20170617110556010.pdf"/>
    <hyperlink ref="B53" r:id="rId50" display="http://sistemas.zamora.gob.mx/transparencia/docs/a35fix/20170617110556010.pdf"/>
    <hyperlink ref="B54" r:id="rId51" display="http://sistemas.zamora.gob.mx/transparencia/docs/a35fix/20170617110556010.pdf"/>
    <hyperlink ref="B55" r:id="rId52" display="http://sistemas.zamora.gob.mx/transparencia/docs/a35fix/20170617110556010.pdf"/>
    <hyperlink ref="B56" r:id="rId53" display="http://sistemas.zamora.gob.mx/transparencia/docs/a35fix/20170617110556010.pdf"/>
    <hyperlink ref="B57" r:id="rId54" display="http://sistemas.zamora.gob.mx/transparencia/docs/a35fix/20170617110556010.pdf"/>
    <hyperlink ref="B58" r:id="rId55" display="http://sistemas.zamora.gob.mx/transparencia/docs/a35fix/20170617110556010.pdf"/>
    <hyperlink ref="B59" r:id="rId56" display="http://sistemas.zamora.gob.mx/transparencia/docs/a35fix/20170617110556010.pdf"/>
    <hyperlink ref="B60" r:id="rId57" display="http://sistemas.zamora.gob.mx/transparencia/docs/a35fix/20170617110556010.pdf"/>
    <hyperlink ref="B61" r:id="rId58" display="http://sistemas.zamora.gob.mx/transparencia/docs/a35fix/20170617110556010.pdf"/>
    <hyperlink ref="B62" r:id="rId59" display="http://sistemas.zamora.gob.mx/transparencia/docs/a35fix/20170617110556010.pdf"/>
    <hyperlink ref="B63" r:id="rId60" display="http://sistemas.zamora.gob.mx/transparencia/docs/a35fix/20170617110556010.pdf"/>
    <hyperlink ref="B64" r:id="rId61" display="http://sistemas.zamora.gob.mx/transparencia/docs/a35fix/20170617110556010.pdf"/>
    <hyperlink ref="B65" r:id="rId62" display="http://sistemas.zamora.gob.mx/transparencia/docs/a35fix/20170617110556010.pdf"/>
    <hyperlink ref="B66" r:id="rId63" display="http://sistemas.zamora.gob.mx/transparencia/docs/a35fix/20170617110556010.pdf"/>
    <hyperlink ref="B67" r:id="rId64" display="http://sistemas.zamora.gob.mx/transparencia/docs/a35fix/20170617110556010.pdf"/>
    <hyperlink ref="B68" r:id="rId65" display="http://sistemas.zamora.gob.mx/transparencia/docs/a35fix/20170617110556010.pdf"/>
    <hyperlink ref="B69" r:id="rId66" display="http://sistemas.zamora.gob.mx/transparencia/docs/a35fix/20170617110556010.pdf"/>
    <hyperlink ref="B70" r:id="rId67" display="http://sistemas.zamora.gob.mx/transparencia/docs/a35fix/20170617110556010.pdf"/>
    <hyperlink ref="B71" r:id="rId68" display="http://sistemas.zamora.gob.mx/transparencia/docs/a35fix/20170617110556010.pdf"/>
    <hyperlink ref="B72" r:id="rId69" display="http://sistemas.zamora.gob.mx/transparencia/docs/a35fix/20170617110556010.pdf"/>
    <hyperlink ref="B73" r:id="rId70" display="http://sistemas.zamora.gob.mx/transparencia/docs/a35fix/20170617110556010.pdf"/>
    <hyperlink ref="B74" r:id="rId71" display="http://sistemas.zamora.gob.mx/transparencia/docs/a35fix/20170617110556010.pdf"/>
    <hyperlink ref="B75" r:id="rId72" display="http://sistemas.zamora.gob.mx/transparencia/docs/a35fix/20170617110556010.pdf"/>
    <hyperlink ref="B76" r:id="rId73" display="http://sistemas.zamora.gob.mx/transparencia/docs/a35fix/20170617110556010.pdf"/>
    <hyperlink ref="B77" r:id="rId74" display="http://sistemas.zamora.gob.mx/transparencia/docs/a35fix/20170617110556010.pdf"/>
    <hyperlink ref="B78" r:id="rId75" display="http://sistemas.zamora.gob.mx/transparencia/docs/a35fix/20170617110556010.pdf"/>
    <hyperlink ref="B79" r:id="rId76" display="http://sistemas.zamora.gob.mx/transparencia/docs/a35fix/20170617110556010.pdf"/>
    <hyperlink ref="B80" r:id="rId77" display="http://sistemas.zamora.gob.mx/transparencia/docs/a35fix/20170617110556010.pdf"/>
  </hyperlinks>
  <printOptions/>
  <pageMargins left="0.75" right="0.75" top="1" bottom="1" header="0.5" footer="0.5"/>
  <pageSetup horizontalDpi="300" verticalDpi="300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Edith Avila Granados</dc:creator>
  <cp:keywords/>
  <dc:description/>
  <cp:lastModifiedBy>Juan Manuel Gutierrez Orozco</cp:lastModifiedBy>
  <cp:lastPrinted>2017-06-17T22:43:53Z</cp:lastPrinted>
  <dcterms:created xsi:type="dcterms:W3CDTF">2017-05-31T20:17:44Z</dcterms:created>
  <dcterms:modified xsi:type="dcterms:W3CDTF">2017-06-17T22:44:09Z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