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jgarcia\Desktop\TRANSPARENCIA SEP 2017\18 FormatoXVa_Programas_Desarrollados_por_sujetos_obligados\"/>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Tabla 239255" sheetId="7" r:id="rId7"/>
    <sheet name="Tabla 239254" sheetId="8" r:id="rId8"/>
    <sheet name="hidden_Tabla_2392541" sheetId="9" r:id="rId9"/>
  </sheets>
  <definedNames>
    <definedName name="hidden_Tabla_2392541">hidden_Tabla_2392541!$A$1:$A$3</definedName>
    <definedName name="hidden1">hidden1!$A$1:$A$5</definedName>
    <definedName name="hidden2">hidden2!$A$1:$A$2</definedName>
    <definedName name="hidden3">hidden3!$A$1:$A$4</definedName>
    <definedName name="hidden4">hidden4!$A$1:$A$2</definedName>
    <definedName name="hidden5">hidden5!$A$1:$A$2</definedName>
  </definedNames>
  <calcPr calcId="162913"/>
</workbook>
</file>

<file path=xl/calcChain.xml><?xml version="1.0" encoding="utf-8"?>
<calcChain xmlns="http://schemas.openxmlformats.org/spreadsheetml/2006/main">
  <c r="P9" i="1" l="1"/>
  <c r="P10" i="1"/>
  <c r="P11" i="1"/>
  <c r="P12" i="1"/>
  <c r="P13" i="1"/>
  <c r="P14" i="1"/>
  <c r="P15" i="1"/>
  <c r="P16" i="1"/>
  <c r="P17" i="1"/>
  <c r="P18" i="1"/>
  <c r="P19" i="1"/>
  <c r="O9" i="1"/>
  <c r="O10" i="1"/>
  <c r="O11" i="1"/>
  <c r="O12" i="1"/>
  <c r="O13" i="1"/>
  <c r="O14" i="1"/>
  <c r="O15" i="1"/>
  <c r="O16" i="1"/>
  <c r="O17" i="1"/>
  <c r="O18" i="1"/>
  <c r="O19" i="1"/>
  <c r="P8" i="1"/>
  <c r="O8" i="1"/>
  <c r="N10" i="1"/>
  <c r="N11" i="1"/>
  <c r="N12" i="1"/>
  <c r="N13" i="1"/>
  <c r="N14" i="1"/>
  <c r="N15" i="1"/>
  <c r="N16" i="1"/>
  <c r="N17" i="1"/>
  <c r="N18" i="1"/>
  <c r="N19" i="1"/>
  <c r="N9" i="1"/>
  <c r="N8" i="1"/>
  <c r="M8" i="1"/>
  <c r="M9" i="1"/>
  <c r="M10" i="1"/>
  <c r="M11" i="1"/>
  <c r="M12" i="1"/>
  <c r="M13" i="1"/>
  <c r="M14" i="1"/>
  <c r="M15" i="1"/>
  <c r="M16" i="1"/>
  <c r="M17" i="1"/>
  <c r="M18" i="1"/>
  <c r="M19" i="1"/>
  <c r="F11" i="1"/>
  <c r="F12" i="1"/>
  <c r="F13" i="1"/>
  <c r="F14" i="1"/>
  <c r="F15" i="1"/>
  <c r="F16" i="1"/>
  <c r="F17" i="1"/>
  <c r="F18" i="1"/>
  <c r="F19" i="1"/>
  <c r="F9" i="1"/>
  <c r="F10" i="1"/>
  <c r="F8" i="1"/>
  <c r="E9" i="1"/>
  <c r="E10" i="1"/>
  <c r="E11" i="1"/>
  <c r="E12" i="1"/>
  <c r="E13" i="1"/>
  <c r="E14" i="1"/>
  <c r="E15" i="1"/>
  <c r="E16" i="1"/>
  <c r="E17" i="1"/>
  <c r="E18" i="1"/>
  <c r="E19" i="1"/>
  <c r="E8" i="1"/>
</calcChain>
</file>

<file path=xl/sharedStrings.xml><?xml version="1.0" encoding="utf-8"?>
<sst xmlns="http://schemas.openxmlformats.org/spreadsheetml/2006/main" count="777" uniqueCount="331">
  <si>
    <t>Programas de infraestructura social</t>
  </si>
  <si>
    <t>Programas de subsidio</t>
  </si>
  <si>
    <t>Programas de transferencia</t>
  </si>
  <si>
    <t>Programas de servicios</t>
  </si>
  <si>
    <t>Programas mixtos</t>
  </si>
  <si>
    <t>Si</t>
  </si>
  <si>
    <t>No</t>
  </si>
  <si>
    <t>Calidad</t>
  </si>
  <si>
    <t>Eficiencia</t>
  </si>
  <si>
    <t>Economía</t>
  </si>
  <si>
    <t>Eficacia</t>
  </si>
  <si>
    <t>Sí</t>
  </si>
  <si>
    <t>36144</t>
  </si>
  <si>
    <t>TITULO</t>
  </si>
  <si>
    <t>NOMBRE CORTO</t>
  </si>
  <si>
    <t>DESCRIPCION</t>
  </si>
  <si>
    <t xml:space="preserve">Programas sociales desarrollados por sujetos obligados	</t>
  </si>
  <si>
    <t>Programas sociales desarr</t>
  </si>
  <si>
    <t>9</t>
  </si>
  <si>
    <t>1</t>
  </si>
  <si>
    <t>10</t>
  </si>
  <si>
    <t>2</t>
  </si>
  <si>
    <t>7</t>
  </si>
  <si>
    <t>4</t>
  </si>
  <si>
    <t>6</t>
  </si>
  <si>
    <t>12</t>
  </si>
  <si>
    <t>13</t>
  </si>
  <si>
    <t>14</t>
  </si>
  <si>
    <t>239250</t>
  </si>
  <si>
    <t>239208</t>
  </si>
  <si>
    <t>239252</t>
  </si>
  <si>
    <t>239255</t>
  </si>
  <si>
    <t>239210</t>
  </si>
  <si>
    <t>239241</t>
  </si>
  <si>
    <t>239232</t>
  </si>
  <si>
    <t>239233</t>
  </si>
  <si>
    <t>239216</t>
  </si>
  <si>
    <t>239254</t>
  </si>
  <si>
    <t>239217</t>
  </si>
  <si>
    <t>239229</t>
  </si>
  <si>
    <t>239236</t>
  </si>
  <si>
    <t>239237</t>
  </si>
  <si>
    <t>239238</t>
  </si>
  <si>
    <t>239239</t>
  </si>
  <si>
    <t>239240</t>
  </si>
  <si>
    <t>239242</t>
  </si>
  <si>
    <t>239243</t>
  </si>
  <si>
    <t>239218</t>
  </si>
  <si>
    <t>239219</t>
  </si>
  <si>
    <t>239214</t>
  </si>
  <si>
    <t>239212</t>
  </si>
  <si>
    <t>239220</t>
  </si>
  <si>
    <t>239221</t>
  </si>
  <si>
    <t>239222</t>
  </si>
  <si>
    <t>239206</t>
  </si>
  <si>
    <t>239223</t>
  </si>
  <si>
    <t>239213</t>
  </si>
  <si>
    <t>239248</t>
  </si>
  <si>
    <t>239224</t>
  </si>
  <si>
    <t>239226</t>
  </si>
  <si>
    <t>239227</t>
  </si>
  <si>
    <t>239228</t>
  </si>
  <si>
    <t>239211</t>
  </si>
  <si>
    <t>239249</t>
  </si>
  <si>
    <t>239209</t>
  </si>
  <si>
    <t>239230</t>
  </si>
  <si>
    <t>239215</t>
  </si>
  <si>
    <t>239225</t>
  </si>
  <si>
    <t>239253</t>
  </si>
  <si>
    <t>239231</t>
  </si>
  <si>
    <t>239251</t>
  </si>
  <si>
    <t>239245</t>
  </si>
  <si>
    <t>239246</t>
  </si>
  <si>
    <t>239247</t>
  </si>
  <si>
    <t>239234</t>
  </si>
  <si>
    <t>239244</t>
  </si>
  <si>
    <t>239235</t>
  </si>
  <si>
    <t>239207</t>
  </si>
  <si>
    <t>239256</t>
  </si>
  <si>
    <t>239257</t>
  </si>
  <si>
    <t>239258</t>
  </si>
  <si>
    <t>Tabla Campos</t>
  </si>
  <si>
    <t>Tipo de programa social desarrollado</t>
  </si>
  <si>
    <t>Ejercicio</t>
  </si>
  <si>
    <t>El programa es desarrollado por más de un área</t>
  </si>
  <si>
    <t>Sujeto y área corresponsables</t>
  </si>
  <si>
    <t>30389</t>
  </si>
  <si>
    <t>30390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</si>
  <si>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</si>
  <si>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</si>
  <si>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</si>
  <si>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</si>
  <si>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</si>
  <si>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</si>
  <si>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</si>
  <si>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</si>
  <si>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</si>
  <si>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</si>
  <si>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</si>
  <si>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</si>
  <si>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30385</t>
  </si>
  <si>
    <t>30386</t>
  </si>
  <si>
    <t>30387</t>
  </si>
  <si>
    <t>30388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</si>
  <si>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</si>
  <si>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</si>
  <si>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</si>
  <si>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</si>
  <si>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</si>
  <si>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</si>
  <si>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</si>
  <si>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</si>
  <si>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</si>
  <si>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</si>
  <si>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</si>
  <si>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</si>
  <si>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</si>
  <si>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</si>
  <si>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</si>
  <si>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</si>
  <si>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</si>
  <si>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</si>
  <si>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</si>
  <si>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</si>
  <si>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</si>
  <si>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</si>
  <si>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</si>
  <si>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</si>
  <si>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</si>
  <si>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</si>
  <si>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</si>
  <si>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</si>
  <si>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</si>
  <si>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</si>
  <si>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</si>
  <si>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</si>
  <si>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</si>
  <si>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</si>
  <si>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</si>
  <si>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</si>
  <si>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</si>
  <si>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</si>
  <si>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</si>
  <si>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</si>
  <si>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</si>
  <si>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</si>
  <si>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</si>
  <si>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</si>
  <si>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</si>
  <si>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</si>
  <si>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</si>
  <si>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 PENSIÓN PARA ADULTOS MAYORES, PARA EL EJERCICIO FISCAL 2015</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</si>
  <si>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la línea de bienestar mínimo.</t>
  </si>
  <si>
    <t>Asegurar un ingreso mínimo y apoyos de protección social a las personas Adultas Mayores de 65 años de edad en adelante que no reciben ingreso mensual superior a $1,092 pesos por concepto de jubilación o pensión de tipo contributivo.</t>
  </si>
  <si>
    <t>Tener 65 años en adelante, no recibir ingresos superiores a $1,092 pesos mensuales por concepto de pago de pensión por cesantía en edad avanzada o vejez.</t>
  </si>
  <si>
    <t xml:space="preserve">Entregar copia y presentar original para cotejo de alguno de los documentos siguientes: Credencial para votar vigente, Pasaporte vigente, Cédula Profesional, Credencial del Instituto Nacional de las Personas Adultas Mayores (INAPAM. Para acreditar su edad: Entregar copia y presentar original para cotejo de alguno de los siguientes documentos: Clave Única de Registro de Población (CURP). Acta de Nacimiento. Para los solicitantes no nacidos en México Presentar un documento oficial de las autoridades migratorias mexicanas que acredite su identidad y edad, así como su permanencia en el país por más de 25 años. Para acreditar su residencia: Entregar copia y presentar original para cotejo de alguno de los siguientes documentos: Recibo de pago de servicios con antigüedad no mayor a tres meses (energía eléctrica, agua teléfono, impuesto predial). </t>
  </si>
  <si>
    <t>Apoyos economicos directos o Acciones e protección Social o participación Ciudadana</t>
  </si>
  <si>
    <t>Las quejas y denuncias podrán realizarse por escrito y/o vía telefónica, a través de: SEDESOL Área de Atención Ciudadana Domicilio: Av. Paseo de la Reforma, número 51, Piso 14 Col. Tabacalera, Delegación Cuauhtémoc, C.P. 06030 México, D.F. Teléfonos: 5328-5000, Ext. 54834, 54835, 54839, 54840, 54845. En la Secretaría de la Función Pública: D.F. y Área metropolitana: Teléfono: 2000-3000 Ext. 2164 Larga distancia sin costo: 01-800-1128-700 De Estados Unidos: 01-800-4752-393 Correo electrónico: contactociudadano@funcionpublica.gob.mx</t>
  </si>
  <si>
    <t>Por defunción, cuando la URP identifique que la o el solicitante proporcionó información falsa o documentos apócrifos para cumplir con los requisitos señalados, que la DGGPB y la URP identifiquen que reciben pagos mayores a $1,092 pesos mensuales por concepto de jubilación o pensión de tipo contributivo. Por renuncia voluntaria, solicitando su baja definitiva del Programa a la Promotora o Promotor mediante escrito libre, dirigido al Delegado Estatal de la SEDESOL.</t>
  </si>
  <si>
    <t>Las evaluaciones se complementarán con un monitoreo periódico de los recursos ejercidos, acciones ejecutadas y metas alcanzadas, y orientado a consolidar una presupuestación basada en resultados.</t>
  </si>
  <si>
    <t>Las evaluaciones externas que se realicen al Programa serán coordinadas por la Dirección General de Evaluación y Monitoreo de los Programas Sociales (DGEMPS),  deberán realizarse de acuerdo con lo establecido en el Programa Anual de Evaluación (PAE) que emita el Consejo Nacional de Evaluación de la Política de Desarrollo Social (CONEVAL), la Secretaría de Hacienda y Crédito Público y la Secretaría de la Función Pública</t>
  </si>
  <si>
    <t>Direccion de Desarrollo Social</t>
  </si>
  <si>
    <t>No hay articulación con otros programas</t>
  </si>
  <si>
    <t>Personas de 65 años de edad en adelante mexicanos por nacimiento o con un mínimo de 25 años de residencia en el país, que no reciban pensión mayor a $1,092 pesos mensuales por concepto de jubilación o pensión de tipo contributivo.</t>
  </si>
  <si>
    <t>Independientemente de los problemas físicos y económicos que enfrentan los Adultos Mayores, desde hace varias décadas el Estado Mexicano ha establecido como prioritaria la defensa de sus derechos. Para tal efecto ha tomado diversas medidas legales y de política pública orientadas a su protección y desarrollo</t>
  </si>
  <si>
    <t>ND</t>
  </si>
  <si>
    <t>Proporcionar, bajo protesta de decir verdad, la información que se les requiera de acuerdo a estas Reglas. Presentarse ante el personal del Programa para actualizar sus datos cuando se le convoque con anticipación por cualquiera de las siguientes instancias: Delegación, Municipio o Red Social. Cuando reciba sus apoyos mediante transferencias electrónicas, deberá acudir a la Sede de Atención o a los módulos que la URP establezca para tal efecto, con el objeto de comprobar su supervivencia. El plazo máximo para que realice la comprobación de supervivencia es de seis meses. Para su primera comprobación, el término empezará a correr a partir del mes en que se inscriba o sea reactivado como beneficiario del Programa. No hacer uso indebido (venta, préstamo o uso con fines partidistas o electorales, entre otros) de los documentos que lo acreditan como beneficiario del Programa.</t>
  </si>
  <si>
    <t>Nombre, Fomula</t>
  </si>
  <si>
    <t xml:space="preserve">Porcentaje de beneficiarios que reciben apoyo económico, </t>
  </si>
  <si>
    <t>(Número de adultos mayores del PAB con apoyo económico depositado en cuenta bancaria en el bimestre + número de adultos mayores del PAB con apoyo económico cobrado en mesas de atención en el bimestre) / (Padrón activo de beneficiarios en el bimestre) x 100</t>
  </si>
  <si>
    <t>Bimestral</t>
  </si>
  <si>
    <t>Porcentaje</t>
  </si>
  <si>
    <t>La DGEMPS presentará los resultados de las evaluaciones externas de acuerdo con los plazos y términos previstos en la normatividad vigente y los difundirá a través de la página de Internet de la SEDESOL</t>
  </si>
  <si>
    <t>Se propiciará la participación de la población beneficiaria del Programa a través de las y los Gestores Voluntarios de la Red Social, quienes se harán cargo de promover y realizar las acciones de Contraloría Socia</t>
  </si>
  <si>
    <t>La combinación de la entrega de una pensión monetaria de tipo no contributivo, más la realización de acciones para aminorar el deterioro de la salud física y mental a través de la constitución y fortalecimiento de una Red Social en favor de este grupo social aunados a acciones de Protección Social coordinadas entre todo el sector público, mejoran efectivamente las condiciones de vida de las personas Adultas Mayores beneficiarias de este Programa</t>
  </si>
  <si>
    <t>PROSPERA Programa de Inclusión Social reforzará la atención y las acciones de coordinación para contribuir al desarrollo de capacidades, el acceso a los derechos sociales y el bienestar de la población en pobreza a través de; Componente Alimentación, a través de la entrega de apoyos monetarios directos a las familias beneficiarias, para contribuir a que mejoren la cantidad, calidad y diversidad de su alimentación. Componente Salud, a través de las acciones de promoción de la salud para la prevención de enfermedades, así como el impulso para el acceso a servicios de salud de calidad, y  Componente Educación, por medio de una mayor cobertura educativa</t>
  </si>
  <si>
    <t>Contribuir a fortalecer el cumplimiento efectivo de los derechos sociales que potencien las capacidades de las personas en situación de pobreza a través de acciones que amplían el desarrollo de sus capacidades en alimentación, salud y educación y el acceso a otras dimensiones de bienestar para coadyuvar a la ruptura del ciclo intergeneracional de la pobreza.</t>
  </si>
  <si>
    <t>Proporcionar apoyos a las familias beneficiarias para mejorar la alimentación de todos sus integrantes. Asegurar el acceso al Paquete Básico Garantizado de Salud y la ampliación progresiva a las 27 intervenciones de Salud Pública del CAUSES a las familias beneficiarias</t>
  </si>
  <si>
    <t>Todas las localidades de Zamora</t>
  </si>
  <si>
    <t>Los hogares con un ingreso per cápita estimado menor a la línea de bienestar mínimo (LBM), cuyas condiciones socioeconómicas y de ingreso impiden desarrollar las capacidades de sus integrantes en materia de alimentación, salud y educación</t>
  </si>
  <si>
    <t>Los hogares previamente incorporados, cuyo ingreso per cápita estimado se encuentre por debajo de la Línea de Verificaciones Permanentes de Condiciones Socioeconómicas (LVPCS), y que cumplen con las características demográficas establecidas</t>
  </si>
  <si>
    <t>Las familias elegibles para ingresar o reingresar al Programa son aquellas cuyo ingreso mensual per cápita estimado es menor a la Línea de Bienestar Mínimo</t>
  </si>
  <si>
    <t>Hogares cuyo ingreso mensual per cápita estimado se encuentre por debajo de la línea de bienestar mínimo y tengan integrantes menores a 22 años. Hogares cuyo ingreso mensual per cápita estimado se encuentre por debajo de la línea de bienestar mínimo y tengan mujeres en edad reproductiva.</t>
  </si>
  <si>
    <t>Componente educativo, Componente de salud, Componente alimentario, Montos de los Apoyos</t>
  </si>
  <si>
    <t xml:space="preserve">Son canalizadas a las instancias competentes, en los términos de las disposiciones jurídicas, administrativas y reglamentarias aplicables a cada caso. </t>
  </si>
  <si>
    <t>Recibir oportuna y gratuitamente los apoyos y beneficios del Programa al haber cumplido con sus corresponsabilidades. Decidir libremente en qué escuela estudian sus hijas e hijos. Decidir voluntariamente su participación en las acciones del INEA o de los organismos estatales de educación de los adultos. Recibir gratuitamente las acciones del Paquete Básico Garantizado de Salud y la ampliación progresiva a las 27 intervenciones de Salud Pública del CAUSES con base en las Cartillas Nacionales de Salud y en lo establecido en estas Reglas de Operación. Recibir gratuita y oportunamente el suplemento alimenticio, considerando el área geográfica, la edad de los niños y niñas de 6 a 59 meses de edad y mujeres embarazadas y en periodo de lactancia, estas últimas hasta por un año. Recibir la Cartilla Nacional de Salud correspondiente al grupo de edad y sexo, para cada integrante de la familia beneficiaria. Recibir información clara, sencilla y oportuna sobre la operación del Programa. Recibir atención oportuna a sus solicitudes, así como quejas y sugerencias. Solicitar a las autoridades del sector salud su afiliación al Seguro Popular conforme lo establecido en la Ley General de Salud y su reglamento</t>
  </si>
  <si>
    <t>Los apoyos monetarios mensuales de Alimentación, Alimentario Complementario e Infantil, se suspenden cuando la familia beneficiaria no cumple con las corresponsabilidades del componente de salud, ya sea con su asistencia a las citas médicas programadas o a la capacitación para el autocuidado de la salud.</t>
  </si>
  <si>
    <t>Número total de familias beneficiarias activas al final del periodo.</t>
  </si>
  <si>
    <t>Familias beneficiarias de PROSPERA</t>
  </si>
  <si>
    <t>Número total de familias beneficiarias activas al final del periodo.: Sistema de Institucional de Información para la Operación del Programa (SIIOP)</t>
  </si>
  <si>
    <t>Familias</t>
  </si>
  <si>
    <t>Trimestral</t>
  </si>
  <si>
    <t>Los resultados de estos indicadores serán presentados en las reuniones bimestrales de los Comités Técnicos Estatales u órgano colegiado equivalente, quienes valorarán la conveniencia de que estos resultados sean evaluados por otros niveles de coordinación interinstitucional del Programa.</t>
  </si>
  <si>
    <t>Se propiciará la participación de las y los beneficiarios del Programa a través de la integración y operación de contralorías sociales, y comités de promoción comunitaria</t>
  </si>
  <si>
    <t>PROGRAMA PARA EL DESARROLLO DE ZONAS PRIORITARIAS 2015</t>
  </si>
  <si>
    <t>PROSPERA 2015</t>
  </si>
  <si>
    <t>Constituye una herramienta fundamental de la política social con enfoque territorial, bajo la cual se articulan acciones para brindar oportunidades de desarrollo a la población que habita los territorios de alta y muy alta marginación</t>
  </si>
  <si>
    <t>Contribuir en la construcción de un entorno digno que propicie el desarrollo a través de la mejora en los servicios básicos, la calidad y espacios de la vivienda y la infraestructura social comunitaria mediante la reducción de los rezagos asociados a estas carencias.</t>
  </si>
  <si>
    <t>Lograr que las localidades ubicadas en las Zonas de Atención Prioritaria Rurales y las localidades de muy alta y alta marginación en municipios de media marginación cuenten con menores rezagos asociados a las carencias por servicios básicos, calidad y espacios de la vivienda e infraestructura social comunitaria.</t>
  </si>
  <si>
    <t>Las localidades ubicadas en los municipios que integran las ZAP rurales, así como las localidades de muy alta y alta marginación ubicadas en los municipios de media marginación.</t>
  </si>
  <si>
    <t>Los criterios establecidos por el Consejo Nacional de Evaluación de la Política de Desarrollo Social, en cada ejercicio fiscal se determinan las Zonas de Atención Prioritaria</t>
  </si>
  <si>
    <t>Contar con un proyecto o propuesta de inversión que corresponda a alguno de los tipos de apoyo. El proyecto o propuesta de inversión deberá ubicarse en los espacios territoriales señalados en el numeral  Señalar en la solicitud de apoyo la ubicación del proyecto o propuesta de inversión, incluyendo entidad federativa, municipio y localidad; así como croquis de localización. Cumplir con la factibilidad técnica y normativa que corresponda, en su caso. Los apoyos brindados por el Programa a viviendas, deberán enfocarse a los rezagos asociados a las carencias por calidad y espacios de la vivienda y de acceso a servicios básicos en las mismas.</t>
  </si>
  <si>
    <t>Presentar solicitud de apoyo para el desarrollo de un proyecto o propuesta de inversión a la Delegación que corresponda, mediante escrito libre, señalando el tipo de apoyo solicitado, la importancia de la obra y/o acciones a realizar, la cancelación de la necesidad o indicadores de la carencia a abatir y el beneficio a la comunidad. Señalar en la solicitud de apoyo la ubicación del proyecto o propuesta de inversión, incluyendo entidad federativa, municipio y localidad; así como croquis de localización. El proyecto o propuesta de inversión deberá estar acompañada de un estudio técnico y/o proyecto ejecutivo.  Llevar a cabo el levantamiento del CUIS para determinar cuáles viviendas son susceptibles de ser apoyadas por el programa</t>
  </si>
  <si>
    <t>Construcción, rehabilitación y/o instalación de: Muros, Techos fijos, Pisos firmes, Cuarto adicional,  Agua entubada en el entorno de la vivienda o captador de agua, Acceso al servicio eléctrico convencional o no convencional, Acceso al drenaje, Baños ecológicos (húmedos o secos). Estufas ecológicas con chimenea</t>
  </si>
  <si>
    <t>Redes de distribución de agua, Sistemas de recolección y almacenamiento de agua para consumo humano. Redes de drenaje pluvial y sanitario. Plantas de tratamiento de aguas residuales y para consumo humano. Redes para la distribución de energía eléctrica convencional o no convencional. Centros comunitarios y otros espacios para el desarrollo, y su contenido digital. Espacios de salud. Espacios educativos. Espacios deportivos. Albergues.</t>
  </si>
  <si>
    <t>Órgano Interno de Control en la SEDESOL: Teléfono: 5328-5000, Ext. 51431, 51439, 51424, 51453, 51411, 51452 y 51450 Larga distancia sin costo: 01-800-714-8340 Correo electrónico: organo.interno@sedesol.gob.mx Página Web: www.sedesol.gob.mx.</t>
  </si>
  <si>
    <t>La SEDESOL apoyará la integración y operación de Comités Comunitarios con funciones de planeación, gestión, verificación y seguimiento de las obras y acciones financiadas con recursos de este Programa.</t>
  </si>
  <si>
    <t>Recibir un trato digno, respetuoso, equitativo y sin discriminación alguna. Recibir asesoría por parte de la URP, Delegaciones y/o instancias ejecutoras, respecto al Programa y procedimientos para la solicitud de apoyos. En su caso, recibir el apoyo. Formar parte de los comités comunitarios de obra o acción del Programa o comités comunitarios de la Cruzada contra el Hambre, de conformidad con lo establecido en los Lineamientos de Organización y Funcionamiento de los Comités Comunitarios de la Cruzada contra el Hambre y de los Programas Sociales Federales.</t>
  </si>
  <si>
    <t>Cuando la SEDESOL, o algún órgano de fiscalización de los tres órdenes o instancias de gobierno, en el ámbito de sus respectivas competencias, detecten faltas de comprobación, desviaciones, incumplimiento a los convenios o acuerdos.</t>
  </si>
  <si>
    <t>Las evaluaciones se complementarán con un monitoreo periódico de los recursos ejercidos, acciones ejecutadas y metas alcanzadas, orientado a consolidar una presupuestación basada en resultados.</t>
  </si>
  <si>
    <t>PROGRAMA 3X1  PARA MIGRANTES 2015</t>
  </si>
  <si>
    <t>Las localidades seleccionadas por los clubes u organizaciones de migrantes para invertir en proyectos de Infraestructura Social Básica, Equipamiento o Servicios Comunitarios, Educativos, así como Productivos, durante el ejercicio fiscal correspondiente, considerando el presupuesto disponible.</t>
  </si>
  <si>
    <t>Podrá implementar acciones dedicadas a ese fin, las cuales atenderán a los hogares y sus integrantes que se encuentren en los polígonos ubicados en los municipios de atención del Programa Nacional para la Prevención Social de la Violencia y la Delincuen</t>
  </si>
  <si>
    <t>Con base en los Lineamientos de Evaluación de Condiciones Socioeconómicas de los Hogares de la SEDESOL</t>
  </si>
  <si>
    <t>Ser migrantes mexicanos radicados en el extranjero, organizados en un Club u Organización de Migrantes que cuente con Toma de Nota vigente. Que el Club u Organización de Migrantes decida apoyar un proyecto que contribuya al desarrollo de una localidad. Que el Club u Organización de Migrantes designe a un representante en México y acredite su identidad y residencia en el país. Que el Club u Organización de Migrantes demuestre la solvencia económica para la aportación al proyecto que propone.</t>
  </si>
  <si>
    <t>Presentar copia simple del Formato 3x1-C “Toma de Nota”  del Club u Organización de Migrantes, emitida por Consulado o por Federación. Si la Toma de Nota fue emitida por una Federación, también presentar la Toma de Nota de la Federación que deberá estar vigente y haber sido expedida por un Consulado. Presentar en original y copia el Formato 3x1-B “Solicitud de Proyecto de Infraestructura Social, Servicios Comunitarios o Educativo” debidamente llenado y firmado. Indicar en la solicitud del proyecto, los datos del representante en México. Anexar copia de identificación oficial y del comprobante de domicilio del representante en México del Club u Organización de Migrantes. Presentar copia de un estado de cuenta bancario actualizado del Club u Organización de Migrantes, en el que se evidencien los recursos que aportarán.</t>
  </si>
  <si>
    <t>La realización de proyectos de beneficio social que favorezcan el desarrollo de las comunidades y contribuyan a elevar la calidad de vida de su población</t>
  </si>
  <si>
    <t>Órgano Interno de Control en la SEDESOL: Teléfono: 5328-5000, Ext. 51431, 51439, 51424, 51453, 51411, 51452 y 51450 Larga distancia sin costo: 01-800-714-8340 Correo electrónico: organo.interno@sedesol.gob.mx Página Web: www.sedesol.gob.mx, Ruta: Inicio-SEDESOL-Área de la C. Secretaria-Órgano Interno de Control-Servicios-Formulario de Quejas y Denuncias.</t>
  </si>
  <si>
    <t xml:space="preserve">Recibir un trato digno, respetuoso, equitativo y sin discriminación alguna. Recibir asesoría por parte de la URP, Delegaciones y/o instancias ejecutoras, respecto al Programa y procedimientos para la solicitud de apoyos. En su caso, recibir los apoyos. Formar parte de los comités comunitarios de obra o acción del Programa, o de los comités comunitarios de la Cruzada contra el Hambre, según corresponda, de conformidad con lo establecido en los Lineamientos de Organización y Funcionamiento de los Comités Comunitarios de la Cruzada contra el Hambre y de los Programas Sociales Federales. Formar parte de los Clubes Espejo. </t>
  </si>
  <si>
    <t>Cuando se detecten faltas de comprobación, desviaciones, incumplimiento a los convenios o acuerdos, o incumplimiento en la entrega oportuna de información relativa a avances y metas alcanzadas.</t>
  </si>
  <si>
    <t>Se podrán llevar a cabo las evaluaciones que se consideren apropiadas conforme a las necesidades del Programa y los recursos disponibles, las cuales también serán coordinadas por la DGEMPS</t>
  </si>
  <si>
    <t>Pesos, proyecto, Porcentaje</t>
  </si>
  <si>
    <t>Anual</t>
  </si>
  <si>
    <t>Proposito</t>
  </si>
  <si>
    <t>Porcentaje de atención de proyectos aprobados por el Comité de Validación y Atención a Migrantes COVAM</t>
  </si>
  <si>
    <t>Utilizando el Sistema de Información y Gestión del Programa 3x1 para Migrantes, cada Delegación dispondrá de 15 días hábiles contados a partir de la sesión del COVAM, para informar a los migrantes acerca de los resultados de los trabajos de evaluación y dictaminación de los proyectos realizados en el seno del COVAM.</t>
  </si>
  <si>
    <t>Se propiciará la participación de las personas beneficiarias del Programa a través de la integración y operación de comités de contraloría social, para el seguimiento, supervisión y vigilancia del cumplimiento de las metas y acciones comprometidas en el Programa</t>
  </si>
  <si>
    <t>ESTANCIAS INFANTILES 2015</t>
  </si>
  <si>
    <t>Es un Programa que apoya, a las madres que trabajan, buscan empleo o estudian y a los padres solos con hijas(os) o niñas(os) bajo su cuidado de entre 1 y hasta 3 años 11 meses de edad (un día antes de cumplir los 4 años) y entre 1 y hasta 5 años 11 meses de edad (un día antes de cumplir los 6 años) en caso de niñas(os) con alguna discapacidad, a través de subsidios que les permitan acceder a los servicios de cuidado y atención infantil</t>
  </si>
  <si>
    <t>Contribuir a dotar de esquemas de seguridad social que protejan el bienestar socioeconómico de la población en situación de carencia o pobreza mediante el acceso a servicios de cuidado y atención infantil a las madres y padres solos que trabajan, buscan empleo o estudian</t>
  </si>
  <si>
    <t>Mejorar las condiciones de acceso y permanencia en el mercado laboral de las madres que trabajan, buscan empleo o estudian, así como de los padres solos mediante el acceso a los servicios de cuidado y atención infantil, como un esquema de seguridad social.</t>
  </si>
  <si>
    <t>Todo el Municipio de Zamora</t>
  </si>
  <si>
    <t>Localidades ubicadas en las Zonas de Atención Prioritaria Rurales de Zamora</t>
  </si>
  <si>
    <t>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mexicanos en el extranjero.</t>
  </si>
  <si>
    <t>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t>
  </si>
  <si>
    <t>Municipio de Zamora</t>
  </si>
  <si>
    <t>Modalidad de Apoyo a Madres Trabajadoras y Padres Solos y/o Modalidad de Impulso a los Servicios de Cuidado y Atención Infantil</t>
  </si>
  <si>
    <t>En 2014 la participación de las mujeres en el mercado laboral fue más alta en los grupos de menores ingresos que en los de ingresos más elevado, es una muestra de la necesidad de las mujeres de bajos ingresos de incorporarse al mercado de trabajo</t>
  </si>
  <si>
    <t>Estar interesada(o) en recibir los apoyos del Programa. No tener acceso al servicio de cuidado infantil, a través de instituciones públicas de seguridad social u otros medios. En caso de ser hombre jefe de hogar, ser el único responsable del cuidado de las(os) niñas(os). . Tener la patria potestad o tener bajo su cuidado al menos a un(a) niño(a) que pueda ser sujeto(a) de atención y cuidado en las Estancias Infantiles de acuerdo con lo establecido en las presentes Reglas de Operación. . Estar trabajando, estudiando o buscando empleo. Que al momento de solicitar el apoyo, el ingreso per cápita del hogar no rebase la LB, de acuerdo con lo establecido en las presentes Reglas de Operación.</t>
  </si>
  <si>
    <t>Llenar y entregar una solicitud para recibir el apoyo del Programa (Anexo B: Formato de Solicitud de Apoyo a Madres Trabajadoras y Padres Solos) en las oficinas de la delegación correspondiente (http://www.sedesol.gob.mx/es/SEDESOL/Delegaciones01) o en la Estancia Infantil que haya elegido, afiliada al Programa. Entregar una copia legible de identificación oficial (credencial para votar, cédula profesional, pasaporte, cartilla del servicio militar nacional, cédula de identidad ciudadana o cédula de identidad personal) y presentar original para compulsa. Entregar una copia legible del acta de nacimiento de cada una(o) de las(os) niñas(os) que solicita inscribir a la Estancia Infantil que haya elegido, afiliada al Programa y presentar en original para compulsa. En caso de que las(os) niñas(os) estén bajo el cuidado de algún familiar u otra persona, se deberá entregar escrito libre en el que la madre, padre o tutor de la (el) niña(o) autoriza al principal cuidador, realizar los trámites necesarios para solicitar el apoyo. En este caso, se deberá entregar copia legible y presentar original para compulsa de la identificación oficial del familiar o persona designada para realizar los trámites. Entregar copia legible de la Clave Única de Registro de Población (CURP), tanto de la persona solicitante, como de cada niña(o) que solicita inscribir en alguna Estancia Infantil afiliada al Programa. En el caso de las(os) niñas(os) con alguna discapacidad, se deberá entregar copia legible y presentar original para compulsa, del certificado médico en el que se especifique el tipo de discapacidad que tenga y en su caso los medicamentos y cuidados especiales que requiera. Presentar escrito simple bajo protesta de decir verdad, en el que declare que trabaja, estudia o está buscando empleo. El escrito deberá incluir el nombre de la persona solicitante, domicilio completo y nombre de las(os) niñas(os) que solicita inscribir a una Estancia Infantil afiliada al Programa. Proporcionar al personal adscrito de la SEDESOL, la información que se les requiera para el llenado del CUIS y el Cuestionario Complementario del Programa para la modalidad de Apoyo a Madres Trabajadoras y Padres Solos  y firmar bajo protesta de decir verdad que la información proporcionada, tanto de manera verbal como documental, es fidedigna, así como sujetarse a posibles verificaciones posteriores de los datos proporcionados.</t>
  </si>
  <si>
    <t>Por escrito, mismo que deberá contener: Nombre de la persona quejosa y, en su caso, el de su representante. Domicilio para oír y recibir notificaciones. Nombre y domicilio de la Estancia Infantil afiliada al Programa. Nombre de la persona Responsable de la Estancia Infantil. Descripción de los hechos o actos que constituyen inconformidad, irregularidad o que a su juicio contravengan las disposiciones de las presentes Reglas de Operación, sus Anexos, la Ley General de Prestación de Servicios para la Atención, Cuidado y Desarrollo Integral Infantil, su Reglamento y las demás disposiciones legales aplicables. La persona quejosa, o bien, su representante deberán presentar las pruebas o evidencias del hecho o acto motivo de la inconformidad o irregularidad. Fecha y firma.</t>
  </si>
  <si>
    <t>Se fomentará que las y los servidores públicos involucrados en la operación del Programa, promuevan, respeten, protejan y garanticen el ejercicio efectivo de los derechos humanos de las y los beneficiarios, de conformidad con los principios de universalidad, interdependencia, indivisibilidad y progresividad, brindando en todo momento un trato digno y de respeto a la población objetivo, con apego a los criterios de igualdad y no discriminación.</t>
  </si>
  <si>
    <t>Las irregularidades detectadas u observadas, ya sean actos u omisiones con los que se incumplen las  Reglas de Operación, señalando los numerales o incisos correspondientes que se incumplen relacionándolos con los actos u omisiones que se le imputan y que constituyen en su caso, causales de baja del Programa.</t>
  </si>
  <si>
    <t>Beneficiarios en la Modalidad de Apoyo a Madres Trabajadoras y Padres Solos atendidos desde el inicio de operación del Programa</t>
  </si>
  <si>
    <t>Beneficiario</t>
  </si>
  <si>
    <t>Total de hijos o niños al cuidado de beneficiarios en la modalidad de Apoyo a Madres Trabajadoras y Padres Solos atendidos en las Estancias Infantiles desde que el Programa inició operaciones.</t>
  </si>
  <si>
    <t>La SEDESOL apoyará la integración y operación de Comités Comunitarios con funciones de planeación, gestión, verificación y seguimiento de las obras y acciones financiadas con recursos de este Programa</t>
  </si>
  <si>
    <t>La Unidad Responsable del Programa evaluará periódicamente a las delegaciones sobre el cumplimiento de actividades estipuladas en sus respectivos Programas Estatales de Trabajo y comunicará a las personas responsables del esquema, cualquier inconsistencia en la información registrada</t>
  </si>
  <si>
    <t>LICONSA 2015</t>
  </si>
  <si>
    <t>RESCATE DE ESPACIOS PUBLICOS 2015</t>
  </si>
  <si>
    <t>Asegurar una alimentación y nutrición adecuada de los mexicanos, en particular para aquellos en extrema pobreza o con carencia alimentaria severa</t>
  </si>
  <si>
    <t>La realización de obras físicas y el desarrollo de acciones sociales de beneficio comunitario, para que la población disponga de lugares propicios, incluyentes y seguros en donde realizar viajes urbanos sustentables, actividades deportivas, recreativas y artístico-culturales, a la vez que promueven la consolidación de los lazos afectivos, la convivencia, la relación, el establecimiento de mecanismos de comunicación efectiva, la interacción social, como elementos clave para fortalecer la cohesión social y prevenir conductas de riesgo.</t>
  </si>
  <si>
    <t>Contribuir a consolidar ciudades compactas, productivas, competitivas, incluyentes y sustentables, que faciliten la movilidad y eleven la calidad de vida de sus habitantes mediante el rescate de espacios públicos urbanos en condición de deterioro, abandono o subutilizado</t>
  </si>
  <si>
    <t>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t>
  </si>
  <si>
    <t>Contribuir al cumplimiento efectivo del derecho social a la alimentación, facilitando el acceso de las personas cuyo ingreso está por debajo de la línea de bienestar, al consumo de leche fortificada de calidad</t>
  </si>
  <si>
    <t>Apoyar a las personas integrantes de los hogares beneficiarios mediante el acceso al consumo de leche fortificada de calidad a bajo precio</t>
  </si>
  <si>
    <t>Niñas y niños de 6 meses a 12 años de edad. Mujeres adolescentes de 13 a 15 años. Mujeres en periodo de gestación o lactancia. Mujeres de 45 a 59 años. Personas con enfermedades crónicas y personas con discapacidad Personas adultas de 60 y más años. Personas que por diferentes situaciones están ingresadas en alguna institución pública o privada de asistencia social.</t>
  </si>
  <si>
    <t>Son los espacios públicos en condiciones de deterioro, abandono o inseguridad, ubicados en los centros urbanos, conurbaciones y zonas metropolitanas que conforman el Sistema Urbano Nacional y que son intervenidos por el programa.</t>
  </si>
  <si>
    <t>Estar ubicados en el ámbito territorial del universo potencial de actuación del Programa y estar debidamente delimitados Presentar problemas de deterioro, abandono o inseguridad.</t>
  </si>
  <si>
    <t>La Dirección General de Rescate de Espacios Públicos o la Delegación de la SEDATU verificará que los espacios públicos estén ubicados dentro de la cobertura del Programa, conforme al Anexo I de las presentes Reglas. Los ejecutores deberán entregar el formato de elegibilidad del espacio público debidamente requisitado, en el que se incluirá la documentación que acredite la propiedad, posesión, usufructo o servidumbre de la federación o del estado a favor del municipio, con base en lo que se establece en el Anexo VII. Manual de Operación Los proyectos integrales de intervención general de primera vez o espacios de nueva participación, deberán estar acompañados de un diagnóstico sobre el deterioro físico del espacio público a rescatar y la problemática social que presenta la población que vive en las colonias y barrios ubicados a su alrededor. Dicho diagnóstico será elaborado por el municipio y estar avalado por la Delegación de la SEDATU y representantes de la comunidad.</t>
  </si>
  <si>
    <t>Recibir un trato digno, respetuoso, oportuno, con calidad, equitativo y sin discriminación alguna; Acceder a la información del Programa; Tener la reserva y privacidad de su información personal, Recibir los servicios del presente Programa conforme a las Reglas de Operación; Participar en las reuniones convocadas por los gobiernos locales para informar sobre la instrumentación del Programa. A dichas reuniones asistirá un representante de la Delegación; Solicitar y recibir información sobre el estado que guardan las gestiones que se hubieran realizado; Conformar y participar en las redes o brigadas sociales, así como comités comunitarios y comités de contraloría social que fomenten la participación comunitaria, realicen acciones de seguimiento, supervisión y vigilancia de la ejecución de obras y acciones, y la correcta aplicación de los recursos públicos</t>
  </si>
  <si>
    <t>Al Órgano Interno de Control en la Secretaría, en el domicilio ubicado en Avenida Heroica Escuela Naval Militar número 701, Edificio Revolución, primer piso, Colonia Presidentes Ejidales Segunda Sección, Código Postal 04470, Delegación Coyoacán, México, D.F. o vía telefónica a los números (01 55) 36 01 91 76 y (01 55) 36 01 91 29.  A la Secretaría de la Función Pública, en el domicilio ubicado en Avenida Insurgentes Sur número 1735, Colonia Guadalupe Inn, Código Postal 01020, Delegación Álvaro Obregón, México, D.F., o vía telefónica al número 01552000-3000 y a la página electrónica http://www.funcionpublica.gob.mx.  A la Delegación de la SEDATU, de conformidad con el directorio ubicado en la página electrónica http://www.sedatu.gob.mx/sraweb/delegaciones/.</t>
  </si>
  <si>
    <t>Espacio Publico</t>
  </si>
  <si>
    <t>En caso de que los compromisos establecidos por la Instancia Ejecutora no se cumplan</t>
  </si>
  <si>
    <t>Las evaluaciones externas que se realicen al Programa serán coordinadas por la Unidad administrativa designada para tal efecto en la SEDATU</t>
  </si>
  <si>
    <t>La Dirección General de Evaluación y Monitoreo de los Programas Sociales (DGEMPS),  deberán realizarse de acuerdo con lo establecido en el Programa Anual de Evaluación (PAE) que emita el Consejo Nacional de Evaluación de la Política de Desarrollo Social (CONEVAL), la Secretaría de Hacienda y Crédito Público y la Secretaría de la Función Pública</t>
  </si>
  <si>
    <t>Que el domicilio del hogar se encuentre dentro de la cobertura del Programa y que en el mismo existan personas con las características de la población objetivo señaladas. Acreditar que se encuentra en periodo de gestación o lactancia. Comprobar ser persona con enfermedad crónica o persona con discapacidad que requiera incluir leche en su dieta.</t>
  </si>
  <si>
    <t>Cualquiera de las siguientes identificaciones correspondiente a la persona que pretenda ser Titular: Credencial para votar con fotografía. Comprobante de domicilio, que puede ser: recibo de luz, agua, predial o teléfono, o en su caso, escrito libre de la autoridad local en el que se valide la residencia de la persona solicitante. El comprobante deberá ser de fecha reciente (antigüedad máxima de tres meses). Acta de Nacimiento de la persona Titular y de las personas beneficiarias. Clave Única del Registro de Población (CURP) de la persona titular y de las personas beneficiarias. Presentar acta de nacimiento o constancia de alumbramiento del recién nacido. Presentar constancia médica oficial expedida por instituciones de salud del gobierno federal, estatal, municipal u otra institución de salud en la que se recomiende ingerir leche.</t>
  </si>
  <si>
    <t>Leche Fortificada</t>
  </si>
  <si>
    <t>Por escrito y/o via telefonica a: Liconsa, S.A. de C.V. 52379154 5237-91-00 extensiones 62054, 62096, 62213 y 62219 Larga distancia sin costo: 01-800-800-6939 quejasabasto@liconsa.gob.mx Ricardo Torres No. 1, 1er. piso, Col. Lomas de Sotelo, Naucalpan de Juárez, C.P. 53390 Estado de México. Órgano Interno de Control en Liconsa, S.A. de C.V. 5237-9106, 5237- 9116 Larga distancia sin costo: 01-800-900-2700 y 01-800-725- 9100 Quejas.liconsa@yahoo.com.mx Ricardo Torres No. 1, 3er. piso, Col. Lomas de Sotelo, Naucalpan de Juárez, C.P. 53390 Estado de México. Secretaría de la Función Pública Larga distancia sin costo: 01 800 386 2466 De la Ciudad de México, D.F. y área metropolitana: 2000 2000 contactociudadano@funcionpublica.gob.mx Insurgentes Sur 1735, Col. Guadalupe Inn, Delegación Álvaro Obregón, C.P. 01020, México, D.F</t>
  </si>
  <si>
    <t>Recibir un trato digno, respetuoso, oportuno, con calidad y equitativo, sin discriminación alguna. Solicitar y recibir gratuitamente información acerca del Programa. Adquirir la dotación de leche, en el horario y días establecidos en la tarjeta. Tolerancia máxima de cinco minutos en el horario establecido. Recibir la dotación de leche sin condicionamiento a la compra de otros productos. Obtener una nueva tarjeta por cambio de domicilio, extravío de la tarjeta o por registro de una nueva persona beneficiaria. Presentar queja o denuncia ante Liconsa por irregularidades en el servicio.</t>
  </si>
  <si>
    <t>Cuando las personas beneficiarias rebasen la máxima edad prevista en los grupos de niñas y niños de 6 meses a 12 años y mujeres adolescentes de 13 a 15 años. Un año después de que las mujeres en gestación o lactancia se incorporaron al padrón. Por fallecimiento o retiro voluntario de las personas beneficiarias. Cuando las personas integrantes del hogar no acudan a recoger su dotación de leche líquida durante un periodo mayor de 30 días naturales y un periodo de 120 días naturales en el caso de dotación de leche en polvo. Por incumplir con los lineamientos y obligaciones impresos en el reverso de la tarjeta. Cuando las personas titulares de las tarjetas de dotación de leche hayan proporcionado información socioeconómica falsa. Cuando las personas integrantes del hogar presten o vendan la tarjeta de dotación. Por destinar a fines distintos al consumo, la leche que es sólo para las personas integrantes del hogar.</t>
  </si>
  <si>
    <t>La SEDESOL  podrá realizar una evaluación del avance de las acciones y ejercicio de los recursos en cada entidad. Los recursos que no hubieren sido ejercidos o comprometidos, o cuyas acciones no tuvieran avance de acuerdo a lo programado, serán reasignados por Liconsa</t>
  </si>
  <si>
    <t>Liconsa, a través de la SEDESOL, entregará reportes acumulados trimestrales en medios magnéticos a la SHCP, SFP y Cámara de Diputados</t>
  </si>
  <si>
    <t>Avance porcentual de espacios públicos de intervención general apoyados por el Programa respecto de la meta sexenal.</t>
  </si>
  <si>
    <t>Muestra el crecimiento de los espacios públicos de intervención general apoyos por el Programa respecto de la meta sexenal</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</si>
  <si>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(Total de la meta de espacios públicos a intervenir en el año t6)*100. Donde: Año t1= 2013 Año t2= 2014 Año t3= 2015 Año t4= 2016 Año t5= 2017 Año t6= 2018</t>
  </si>
  <si>
    <t>Los informes sobre el cumplimiento de las metas y objetivos con base en indicadores de desempeño previstos en las Reglas de Operación, a efecto de que la DGPP lo remita a las Secretarías de Hacienda y Crédito Público y de la Función Pública, así como a la Cámara de Diputados del H. Congreso de la Unión, de conformidad a lo que establece la Ley Federal de Presupuesto y Responsabilidad Hacendaria.</t>
  </si>
  <si>
    <t>Matriz de Indicadores de Resultados</t>
  </si>
  <si>
    <t>Impulsar la conformación de contraloría social, comité vecinal y redes sociales como forma de organización y participación comunitaria para impulsar los procesos de apropiación, uso, aprovechamiento, y cuidado del espacio público, para fortalecer los procesos de convivencia y cohesión social comunitaria, desarrollo de ciudadanía, así como para que se realicen acciones de seguimiento, supervisión y vigilancia de la ejecución de las obras y acciones y la correcta aplicación de los recursos públicos.</t>
  </si>
  <si>
    <t>La metodología para la medición multidimensional de la pobreza en México fue elaborada por el CONEVAL.</t>
  </si>
  <si>
    <t>En la cual se establezcan las metas de corto, mediano y largo plazos, dependiendo de la prioridad que se quiera establecer conforme a la detección de necesidades de infraestructura básica, Complementaria y equipamiento en las zonas de actuación; de espacios públicos en deterioro, abandono o inseguridad; de áreas de uso común deterioradas en unidades y desarrollos habitacionales, así como obras de ampliación y mejoramiento de espacios en la vivienda.</t>
  </si>
  <si>
    <t>DIARIO OFICIAL DE LA FEDERACION REGLAS DE OPERACION DEL PROGRAMA RESCATE DE ESPACIOS PUBLICOS, PARA EL EJERCICIO FISCAL 2015</t>
  </si>
  <si>
    <t>DIARIO OFICIAL DE LA FEDERACION REGLAS DE OPERACIÓN DEL PROGRAMA DE ABASTO SOCIAL DE LECHE, ACARGO DE LICONSA, S.A DE C.V. PARA EL EJERCICIO FISCAL 2015</t>
  </si>
  <si>
    <t>DIARIO OFICIAL DE LA FEERACION REGLAS DE OPERACIÓN DEL PROGRAMA DE ESTANCIAS INFANTILES PARA APOYAR A MADRES TRABAJADORAS PARA EL EJERCICIO FISCAL 2015</t>
  </si>
  <si>
    <t>DIARIO OFICIAL DE LA FEDERACION REGLAS DE OPERACIÓN DEL PROGRAMA 3X1 PARA MIGRANTES, PARA EL EJERCICIO FISCAL 2015</t>
  </si>
  <si>
    <t>DIARIO OFICIAL DE LA FEDERACION REGLAS DE OPERACIÓN DEL PROGRAMA PARA EL DESARROLLO DE ZONAS PRIORITARIAS PARA EL EJERCICIO FISCAL 2015</t>
  </si>
  <si>
    <t>DIARIO OFICIAL DE LA FEDERACION REGLAS DE OPERACIÓN DE PROSPERA PROGRAMAS DE INCLUSION SOCIAL, PARA EL EJERCICIO FISCAL 2015</t>
  </si>
  <si>
    <t>DIARIO OFICIAL DE LA FEDERACION REGLAS DE OPERACIÓN DEL PROGRAMA PENSIÓN PARA ADULTOS MAYORES, PARA EL EJERCICIO FISCAL 2015</t>
  </si>
  <si>
    <t>PROGRAMA HABITAT 2015</t>
  </si>
  <si>
    <t>DIARIO OFICIAL DE LA FEDERACION REGLAS DE OPERACIÓN DEL PROGRAMA HABITAT PARA EL EJERCICIO FISCAL 2015</t>
  </si>
  <si>
    <t xml:space="preserve">El CONEVAL presenta a la sociedad mexicana los criterios metodológicos que utilizará para medir periódicamente la pobreza a escala nacional, estatal y municipal; de esa manera, fomenta la transparencia de los procesos y las decisiones adoptadas al someterlas al escrutinio y consideración crítica de la ciudadanía. </t>
  </si>
  <si>
    <t>Polígonos Hábitat. Zonas de Intervención Preventiva. Centros Históricos.</t>
  </si>
  <si>
    <t>Ser parte del Sistema Urbano Nacional o contar con localidades de al menos 15 mil habitantes de acuerdo con las proyecciones formuladas por el CONAPO. Haber tenido actuación en otros años</t>
  </si>
  <si>
    <t>Presentar déficit en infraestructura urbana básica y complementaria. Estar claramente delimitadas y localizadas dentro del perímetro urbano o urbanizable del municipio o delegación del Distrito Federal, de acuerdo con el plan o programa de desarrollo urbano vigente. Estar en situación regular con respecto a la propiedad de la tierra y al uso del suelo. No estar ubicadas en zonas de reserva ecológica, áreas de riesgo, zonas arqueológicas y áreas naturales protegidas. Que presenten un Plan de Acción Integral a nivel zona de actuación.</t>
  </si>
  <si>
    <t>Por escrito y/o vía telefónica:  En el Órgano Interno de Control en la SEDATU: Teléfonos 3601-9176 y 3601-3008 Domicilio: Avenida Heroica Escuela Naval Militar número 701, Edificio Revolución, primer piso, colonia Presidentes Ejidales Segunda Sección, código postal 04470, delegación Coyoacán, México, D.F. En la Secretaría de la Función Pública: Teléfonos 2000-3000 Correo electrónico: contactociudadano@funcionpublica.gob.mx página electrónica: www.funcionpublica.gob.mx, domicilio: Insurgentes Sur 1735, Oficialía de Partes, colonia Guadalupe Inn, delegación Álvaro Obregón, código postal 01020, México, D.F. En Delegaciones de la SEDATU en las entidades federativas: De conformidad con el directorio que se puede consultar en la página electrónica: www.sedatu.gob.mx</t>
  </si>
  <si>
    <t>(Hogares atendidos con elementos complementarios que mejoran la accesibilidad universal / Total de hogares atendidos con infraestructura complementaria) * 100</t>
  </si>
  <si>
    <t>Porcentaje de hogares que mejoraron su accesibilidad universal derivado de la construcción de elementos complementarios, respecto a los hogares que se atendieron con infraestructura complementaria</t>
  </si>
  <si>
    <r>
      <t>Crecimiento de la</t>
    </r>
    <r>
      <rPr>
        <sz val="10"/>
        <rFont val="Arial"/>
        <family val="2"/>
      </rPr>
      <t xml:space="preserve"> </t>
    </r>
    <r>
      <rPr>
        <sz val="10"/>
        <color indexed="63"/>
        <rFont val="Arial"/>
        <family val="2"/>
      </rPr>
      <t xml:space="preserve">superficie </t>
    </r>
  </si>
  <si>
    <t>El Ejecutor, por conducto del Sistema de Información, informará de las obras y acciones concluidas, así como de sus resultados físicos y financieros</t>
  </si>
  <si>
    <t>La población objetivo del programa se atiende a través de dos modalidades: Abasto Comunitario y Convenios con Actores Sociales</t>
  </si>
  <si>
    <t>Contribuir a consolidar ciudades compactas, productivas, competitivas, incluyentes y sustentables, que faciliten la movilidad y eleven la calidad de vida de sus habitantes mediante el apoyo a hogares asentados en las zonas de actuación con estrategias de planeación territorial para la realización de obras integrales de infraestructura básica y complementaria que promuevan la conectividad y accesibilidad; así como la dotación de Centros de Desarrollo Comunitario donde se ofrecen cursos y talleres que atienden la integralidad del individuo y la comunidad</t>
  </si>
  <si>
    <t>Contribuir a la mejora de las condiciones de habitabilidad de los hogares asentados en las zonas de actuación a través de la ejecución de obras y acciones.</t>
  </si>
  <si>
    <t>(Hogares atendidos entre hogares objetivo) por 100</t>
  </si>
  <si>
    <t>Porcentaje de cobertura de los hogares objetivo</t>
  </si>
  <si>
    <t>Hogares</t>
  </si>
  <si>
    <t>Con el objeto de promover la organización y la participación social en las zonas de actuación de los programas sociales del gobierno federal, la Sedesol apoyará la integración y operación de Comités Comunitarios con funciones de planeación, gestión, verificación y seguimiento de las obras y acciones financiadas con recursos de este Programa, conforme se establece en los Lineamientos de Operación de los Comités Comunitarios</t>
  </si>
  <si>
    <t xml:space="preserve">Madres/padres </t>
  </si>
  <si>
    <t>(Número de localidades Atendidas con acciones de Infraestructura social Comunitaria/Número de Localidades que conforman la Población objetivo del Programa)*100</t>
  </si>
  <si>
    <t>Porcentaje de Localidades Atendidas con Acciones de Infraestructura Social comunitaria</t>
  </si>
  <si>
    <t>Localidades</t>
  </si>
  <si>
    <t>(Número total de proyectos terminados al 31 de diciembre de 2015 / Número total de proyectos aprobados por el COVAM durante el ejercicio 2015)*100</t>
  </si>
  <si>
    <t>FEDERACION</t>
  </si>
  <si>
    <t>SEDESOL</t>
  </si>
  <si>
    <t>SEDATU</t>
  </si>
  <si>
    <t>DIRECCION DE DESARROLLO SOCIAL</t>
  </si>
  <si>
    <t>ORGANIZACIÓN DE MIGRANTES</t>
  </si>
  <si>
    <t>CLUB DE MIGRANTE DE ZAMORA</t>
  </si>
  <si>
    <t>SI</t>
  </si>
  <si>
    <t>MUNICIPIO DE ZAMORA MICHOACAN</t>
  </si>
  <si>
    <t>Estancia Infantil</t>
  </si>
  <si>
    <t>Clase de Aerobics</t>
  </si>
  <si>
    <t>01 de Octubre al 31 Diciembre 2015</t>
  </si>
  <si>
    <t>http://sistemas.zamora.gob.mx/transparencia/docs/a35fxv/Formato-XVb--PENSION-2015.pdf</t>
  </si>
  <si>
    <t>http://sistemas.zamora.gob.mx/transparencia/docs/a35fxv/Formato-XVb-PROSPERA-2015.pdf</t>
  </si>
  <si>
    <t>http://sistemas.zamora.gob.mx/transparencia/docs/a35fxv/Formato-XVb-ZONAS-PRIORITARIAS-2015.pdf</t>
  </si>
  <si>
    <t>http://sistemas.zamora.gob.mx/transparencia/docs/a35fxv/Formato-XVb-3X1-MIGRANTES-2015.pdf</t>
  </si>
  <si>
    <t>http://sistemas.zamora.gob.mx/transparencia/docs/a35fxv/Formato-XVb-ESTANCIAS-INFANTILES--2015.pdf</t>
  </si>
  <si>
    <t>http://sistemas.zamora.gob.mx/transparencia/docs/a35fxv/Formato-XVb-LICONSA-2015.pdf</t>
  </si>
  <si>
    <t>http://sistemas.zamora.gob.mx/transparencia/docs/a35fxv/Formato-XVb-ESPACIO-PUBLICO-2015.pdf</t>
  </si>
  <si>
    <t>http://sistemas.zamora.gob.mx/transparencia/docs/a35fxv/Formato-XVb-HABITAT-2015.pdf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</si>
</sst>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1"/>
      <color theme="1"/>
      <name val="Calibri"/>
      <family val="2"/>
      <scheme val="minor"/>
    </font>
    <font>
      <b/>
      <sz val="11"/>
      <color indexed="9"/>
      <name val="Arial"/>
      <family val="2"/>
    </font>
    <font>
      <b/>
      <sz val="11"/>
      <color indexed="9"/>
      <name val="Arial"/>
      <family val="2"/>
    </font>
    <font>
      <sz val="10"/>
      <name val="Arial"/>
      <family val="2"/>
    </font>
    <font>
      <sz val="10"/>
      <color indexed="63"/>
      <name val="Arial"/>
      <family val="2"/>
    </font>
    <font>
      <u/>
      <sz val="10"/>
      <color theme="10"/>
      <name val="Arial"/>
      <family val="2"/>
    </font>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rgb="FF232323"/>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hair">
        <color auto="1"/>
      </left>
      <right/>
      <top/>
      <bottom/>
      <diagonal/>
    </border>
    <border>
      <left/>
      <right style="hair">
        <color auto="1"/>
      </right>
      <top/>
      <bottom/>
      <diagonal/>
    </border>
  </borders>
  <cellStyleXfs count="3">
    <xf numFmtId="0" fontId="0" fillId="0" borderId="0"/>
    <xf numFmtId="0" fontId="1" fillId="0" borderId="0"/>
    <xf numFmtId="0" fontId="6" fillId="0" borderId="0" applyNumberFormat="0" applyFill="0" applyBorder="0" applyAlignment="0" applyProtection="0"/>
  </cellStyleXfs>
  <cellXfs count="26">
    <xf numFmtId="0" fontId="0" fillId="0" borderId="0" xfId="0" applyProtection="1"/>
    <xf numFmtId="0" fontId="2" fillId="2" borderId="1" xfId="0" applyFont="1" applyFill="1" applyBorder="1"/>
    <xf numFmtId="0" fontId="3" fillId="2" borderId="1" xfId="0" applyFont="1" applyFill="1" applyBorder="1"/>
    <xf numFmtId="0" fontId="0" fillId="0" borderId="0" xfId="0" applyProtection="1"/>
    <xf numFmtId="0" fontId="4" fillId="0" borderId="0" xfId="0" applyFont="1" applyAlignment="1" applyProtection="1">
      <alignment vertical="center"/>
    </xf>
    <xf numFmtId="0" fontId="4" fillId="0" borderId="0" xfId="0" applyFont="1" applyProtection="1"/>
    <xf numFmtId="0" fontId="0" fillId="0" borderId="0" xfId="0" applyFont="1" applyProtection="1"/>
    <xf numFmtId="0" fontId="4" fillId="0" borderId="0" xfId="0" applyFont="1" applyFill="1" applyBorder="1" applyProtection="1"/>
    <xf numFmtId="0" fontId="0" fillId="0" borderId="0" xfId="0" applyFont="1" applyFill="1" applyBorder="1" applyProtection="1"/>
    <xf numFmtId="0" fontId="7" fillId="0" borderId="0" xfId="0" applyFont="1" applyAlignment="1" applyProtection="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center" vertical="center" wrapText="1"/>
    </xf>
    <xf numFmtId="0" fontId="7" fillId="0" borderId="0" xfId="0" applyFont="1" applyFill="1" applyAlignment="1" applyProtection="1">
      <alignment horizontal="center" vertical="center" wrapText="1"/>
    </xf>
    <xf numFmtId="0" fontId="10" fillId="0" borderId="0" xfId="0" applyFont="1" applyAlignment="1" applyProtection="1">
      <alignment horizontal="center" vertical="center" wrapText="1"/>
    </xf>
    <xf numFmtId="14" fontId="7" fillId="0" borderId="0" xfId="0" applyNumberFormat="1" applyFont="1" applyAlignment="1" applyProtection="1">
      <alignment horizontal="center" vertical="center" wrapText="1"/>
    </xf>
    <xf numFmtId="0" fontId="10" fillId="0" borderId="0" xfId="0" applyFont="1" applyFill="1" applyAlignment="1" applyProtection="1">
      <alignment horizontal="center" vertical="center" wrapText="1"/>
    </xf>
    <xf numFmtId="0" fontId="10" fillId="0" borderId="0" xfId="1" applyFont="1" applyFill="1" applyBorder="1" applyAlignment="1" applyProtection="1">
      <alignment horizontal="center" vertical="center" wrapText="1"/>
    </xf>
    <xf numFmtId="0" fontId="11" fillId="0" borderId="0" xfId="2" applyFont="1" applyAlignment="1" applyProtection="1">
      <alignment horizontal="center" vertical="center" wrapText="1"/>
    </xf>
    <xf numFmtId="14" fontId="7" fillId="0" borderId="0" xfId="0" applyNumberFormat="1" applyFont="1" applyFill="1" applyAlignment="1" applyProtection="1">
      <alignment horizontal="center" vertical="center" wrapText="1"/>
    </xf>
    <xf numFmtId="0" fontId="7"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2" fillId="0" borderId="0" xfId="0" applyFont="1" applyAlignment="1" applyProtection="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zamora.gob.mx/transparencia/docs/a35fxv/Formato-XVb-LICONSA-2015.pdf" TargetMode="External"/><Relationship Id="rId13" Type="http://schemas.openxmlformats.org/officeDocument/2006/relationships/printerSettings" Target="../printerSettings/printerSettings1.bin"/><Relationship Id="rId3" Type="http://schemas.openxmlformats.org/officeDocument/2006/relationships/hyperlink" Target="http://sistemas.zamora.gob.mx/transparencia/docs/a35fxv/Formato-XVb-ZONAS-PRIORITARIAS-2015.pdf" TargetMode="External"/><Relationship Id="rId7" Type="http://schemas.openxmlformats.org/officeDocument/2006/relationships/hyperlink" Target="http://sistemas.zamora.gob.mx/transparencia/docs/a35fxv/Formato-XVb-ESTANCIAS-INFANTILES--2015.pdf" TargetMode="External"/><Relationship Id="rId12" Type="http://schemas.openxmlformats.org/officeDocument/2006/relationships/hyperlink" Target="http://sistemas.zamora.gob.mx/transparencia/docs/a35fxv/Formato-XVb-ESPACIO-PUBLICO-2015.pdf" TargetMode="External"/><Relationship Id="rId2" Type="http://schemas.openxmlformats.org/officeDocument/2006/relationships/hyperlink" Target="http://sistemas.zamora.gob.mx/transparencia/docs/a35fxv/Formato-XVb-PROSPERA-2015.pdf" TargetMode="External"/><Relationship Id="rId1" Type="http://schemas.openxmlformats.org/officeDocument/2006/relationships/hyperlink" Target="http://sistemas.zamora.gob.mx/transparencia/docs/a35fxv/Formato-XVb--PENSION-2015.pdf" TargetMode="External"/><Relationship Id="rId6" Type="http://schemas.openxmlformats.org/officeDocument/2006/relationships/hyperlink" Target="http://sistemas.zamora.gob.mx/transparencia/docs/a35fxv/Formato-XVb-3X1-MIGRANTES-2015.pdf" TargetMode="External"/><Relationship Id="rId11" Type="http://schemas.openxmlformats.org/officeDocument/2006/relationships/hyperlink" Target="http://sistemas.zamora.gob.mx/transparencia/docs/a35fxv/Formato-XVb-HABITAT-2015.pdf" TargetMode="External"/><Relationship Id="rId5" Type="http://schemas.openxmlformats.org/officeDocument/2006/relationships/hyperlink" Target="http://sistemas.zamora.gob.mx/transparencia/docs/a35fxv/Formato-XVb-3X1-MIGRANTES-2015.pdf" TargetMode="External"/><Relationship Id="rId10" Type="http://schemas.openxmlformats.org/officeDocument/2006/relationships/hyperlink" Target="http://sistemas.zamora.gob.mx/transparencia/docs/a35fxv/Formato-XVb-HABITAT-2015.pdf" TargetMode="External"/><Relationship Id="rId4" Type="http://schemas.openxmlformats.org/officeDocument/2006/relationships/hyperlink" Target="http://sistemas.zamora.gob.mx/transparencia/docs/a35fxv/Formato-XVb-3X1-MIGRANTES-2015.pdf" TargetMode="External"/><Relationship Id="rId9" Type="http://schemas.openxmlformats.org/officeDocument/2006/relationships/hyperlink" Target="http://sistemas.zamora.gob.mx/transparencia/docs/a35fxv/Formato-XVb-ESPACIO-PUBLICO-2015.pdf"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5"/>
  <sheetViews>
    <sheetView tabSelected="1" topLeftCell="C13" zoomScale="70" zoomScaleNormal="70" workbookViewId="0">
      <selection activeCell="M13" sqref="M13"/>
    </sheetView>
  </sheetViews>
  <sheetFormatPr baseColWidth="10" defaultRowHeight="12.75" x14ac:dyDescent="0.2"/>
  <cols>
    <col min="1" max="1" width="30.42578125" style="9" customWidth="1"/>
    <col min="2" max="2" width="16.5703125" style="9" customWidth="1"/>
    <col min="3" max="3" width="29.140625" style="9" customWidth="1"/>
    <col min="4" max="4" width="51.5703125" style="9" hidden="1" customWidth="1"/>
    <col min="5" max="5" width="26.140625" style="9" customWidth="1"/>
    <col min="6" max="6" width="25" style="9" customWidth="1"/>
    <col min="7" max="7" width="24.85546875" style="9" customWidth="1"/>
    <col min="8" max="8" width="19.42578125" style="9" customWidth="1"/>
    <col min="9" max="9" width="15.7109375" style="9" customWidth="1"/>
    <col min="10" max="10" width="18.5703125" style="9" customWidth="1"/>
    <col min="11" max="11" width="48.28515625" style="9" customWidth="1"/>
    <col min="12" max="12" width="51.5703125" style="9" hidden="1" customWidth="1"/>
    <col min="13" max="15" width="51.5703125" style="9" customWidth="1"/>
    <col min="16" max="16" width="13.7109375" style="9" customWidth="1"/>
    <col min="17" max="17" width="33.5703125" style="9" customWidth="1"/>
    <col min="18" max="18" width="28.5703125" style="9" customWidth="1"/>
    <col min="19" max="19" width="18" style="9" customWidth="1"/>
    <col min="20" max="20" width="14.7109375" style="9" customWidth="1"/>
    <col min="21" max="21" width="15.7109375" style="9" customWidth="1"/>
    <col min="22" max="22" width="13.7109375" style="9" customWidth="1"/>
    <col min="23" max="23" width="15.7109375" style="9" customWidth="1"/>
    <col min="24" max="24" width="16.42578125" style="9" customWidth="1"/>
    <col min="25" max="25" width="20.28515625" style="9" customWidth="1"/>
    <col min="26" max="26" width="23.85546875" style="9" customWidth="1"/>
    <col min="27" max="27" width="77" style="9" customWidth="1"/>
    <col min="28" max="28" width="29.28515625" style="9" customWidth="1"/>
    <col min="29" max="29" width="27.42578125" style="9" customWidth="1"/>
    <col min="30" max="31" width="78.42578125" style="9" customWidth="1"/>
    <col min="32" max="32" width="41.140625" style="9" customWidth="1"/>
    <col min="33" max="33" width="20.140625" style="9" customWidth="1"/>
    <col min="34" max="34" width="22.28515625" style="9" customWidth="1"/>
    <col min="35" max="35" width="78.42578125" style="9" customWidth="1"/>
    <col min="36" max="36" width="19.42578125" style="9" customWidth="1"/>
    <col min="37" max="37" width="21" style="9" customWidth="1"/>
    <col min="38" max="38" width="16.5703125" style="9" customWidth="1"/>
    <col min="39" max="39" width="13.5703125" style="9" customWidth="1"/>
    <col min="40" max="40" width="19.5703125" style="9" customWidth="1"/>
    <col min="41" max="41" width="17" style="9" customWidth="1"/>
    <col min="42" max="42" width="15" style="9" customWidth="1"/>
    <col min="43" max="43" width="20.140625" style="9" customWidth="1"/>
    <col min="44" max="44" width="20.7109375" style="9" customWidth="1"/>
    <col min="45" max="45" width="29.28515625" style="9" customWidth="1"/>
    <col min="46" max="46" width="25.28515625" style="9" customWidth="1"/>
    <col min="47" max="47" width="20.5703125" style="9" customWidth="1"/>
    <col min="48" max="48" width="24.85546875" style="9" customWidth="1"/>
    <col min="49" max="53" width="20.7109375" style="9" customWidth="1"/>
    <col min="54" max="54" width="30.42578125" style="9" customWidth="1"/>
    <col min="55" max="55" width="13.85546875" style="9" customWidth="1"/>
    <col min="56" max="56" width="25.7109375" style="9" customWidth="1"/>
    <col min="57" max="57" width="8.140625" style="9" bestFit="1" customWidth="1"/>
    <col min="58" max="58" width="17" style="9" customWidth="1"/>
    <col min="59" max="59" width="8.140625" style="9" bestFit="1" customWidth="1"/>
    <col min="60" max="262" width="9.140625" style="9" customWidth="1"/>
    <col min="263" max="16384" width="11.42578125" style="9"/>
  </cols>
  <sheetData>
    <row r="1" spans="1:59" hidden="1" x14ac:dyDescent="0.2">
      <c r="A1" s="9" t="s">
        <v>12</v>
      </c>
    </row>
    <row r="2" spans="1:59" ht="63.75" customHeight="1" x14ac:dyDescent="0.2">
      <c r="A2" s="10" t="s">
        <v>13</v>
      </c>
      <c r="B2" s="10" t="s">
        <v>14</v>
      </c>
      <c r="C2" s="10" t="s">
        <v>15</v>
      </c>
    </row>
    <row r="3" spans="1:59" ht="71.25" customHeight="1" x14ac:dyDescent="0.2">
      <c r="A3" s="11" t="s">
        <v>16</v>
      </c>
      <c r="B3" s="11" t="s">
        <v>17</v>
      </c>
      <c r="C3" s="11" t="s">
        <v>16</v>
      </c>
    </row>
    <row r="4" spans="1:59" hidden="1" x14ac:dyDescent="0.2">
      <c r="A4" s="9" t="s">
        <v>18</v>
      </c>
      <c r="B4" s="9" t="s">
        <v>19</v>
      </c>
      <c r="C4" s="9" t="s">
        <v>18</v>
      </c>
      <c r="D4" s="9" t="s">
        <v>20</v>
      </c>
      <c r="G4" s="9" t="s">
        <v>21</v>
      </c>
      <c r="H4" s="9" t="s">
        <v>22</v>
      </c>
      <c r="I4" s="9" t="s">
        <v>23</v>
      </c>
      <c r="J4" s="9" t="s">
        <v>23</v>
      </c>
      <c r="K4" s="9" t="s">
        <v>21</v>
      </c>
      <c r="L4" s="9" t="s">
        <v>20</v>
      </c>
      <c r="Q4" s="9" t="s">
        <v>21</v>
      </c>
      <c r="R4" s="9" t="s">
        <v>21</v>
      </c>
      <c r="S4" s="9" t="s">
        <v>24</v>
      </c>
      <c r="T4" s="9" t="s">
        <v>24</v>
      </c>
      <c r="U4" s="9" t="s">
        <v>24</v>
      </c>
      <c r="V4" s="9" t="s">
        <v>24</v>
      </c>
      <c r="W4" s="9" t="s">
        <v>24</v>
      </c>
      <c r="X4" s="9" t="s">
        <v>22</v>
      </c>
      <c r="Y4" s="9" t="s">
        <v>22</v>
      </c>
      <c r="Z4" s="9" t="s">
        <v>21</v>
      </c>
      <c r="AA4" s="9" t="s">
        <v>21</v>
      </c>
      <c r="AB4" s="9" t="s">
        <v>21</v>
      </c>
      <c r="AC4" s="9" t="s">
        <v>21</v>
      </c>
      <c r="AD4" s="9" t="s">
        <v>21</v>
      </c>
      <c r="AE4" s="9" t="s">
        <v>21</v>
      </c>
      <c r="AF4" s="9" t="s">
        <v>21</v>
      </c>
      <c r="AG4" s="9" t="s">
        <v>19</v>
      </c>
      <c r="AH4" s="9" t="s">
        <v>21</v>
      </c>
      <c r="AI4" s="9" t="s">
        <v>21</v>
      </c>
      <c r="AJ4" s="9" t="s">
        <v>22</v>
      </c>
      <c r="AK4" s="9" t="s">
        <v>21</v>
      </c>
      <c r="AL4" s="9" t="s">
        <v>21</v>
      </c>
      <c r="AM4" s="9" t="s">
        <v>21</v>
      </c>
      <c r="AN4" s="9" t="s">
        <v>21</v>
      </c>
      <c r="AO4" s="9" t="s">
        <v>21</v>
      </c>
      <c r="AP4" s="9" t="s">
        <v>18</v>
      </c>
      <c r="AQ4" s="9" t="s">
        <v>19</v>
      </c>
      <c r="AR4" s="9" t="s">
        <v>21</v>
      </c>
      <c r="AS4" s="9" t="s">
        <v>21</v>
      </c>
      <c r="AT4" s="9" t="s">
        <v>21</v>
      </c>
      <c r="AU4" s="9" t="s">
        <v>18</v>
      </c>
      <c r="AV4" s="9" t="s">
        <v>21</v>
      </c>
      <c r="AW4" s="9" t="s">
        <v>18</v>
      </c>
      <c r="AX4" s="9" t="s">
        <v>22</v>
      </c>
      <c r="AY4" s="9" t="s">
        <v>22</v>
      </c>
      <c r="AZ4" s="9" t="s">
        <v>22</v>
      </c>
      <c r="BA4" s="9" t="s">
        <v>23</v>
      </c>
      <c r="BB4" s="9" t="s">
        <v>22</v>
      </c>
      <c r="BC4" s="9" t="s">
        <v>23</v>
      </c>
      <c r="BD4" s="9" t="s">
        <v>19</v>
      </c>
      <c r="BE4" s="9" t="s">
        <v>25</v>
      </c>
      <c r="BF4" s="9" t="s">
        <v>26</v>
      </c>
      <c r="BG4" s="9" t="s">
        <v>27</v>
      </c>
    </row>
    <row r="5" spans="1:59" ht="24.75" hidden="1" customHeight="1" x14ac:dyDescent="0.2">
      <c r="A5" s="9" t="s">
        <v>28</v>
      </c>
      <c r="B5" s="9" t="s">
        <v>29</v>
      </c>
      <c r="C5" s="9" t="s">
        <v>30</v>
      </c>
      <c r="D5" s="9" t="s">
        <v>31</v>
      </c>
      <c r="G5" s="9" t="s">
        <v>32</v>
      </c>
      <c r="H5" s="9" t="s">
        <v>33</v>
      </c>
      <c r="I5" s="9" t="s">
        <v>34</v>
      </c>
      <c r="J5" s="9" t="s">
        <v>35</v>
      </c>
      <c r="K5" s="9" t="s">
        <v>36</v>
      </c>
      <c r="L5" s="9" t="s">
        <v>37</v>
      </c>
      <c r="Q5" s="9" t="s">
        <v>38</v>
      </c>
      <c r="R5" s="9" t="s">
        <v>39</v>
      </c>
      <c r="S5" s="9" t="s">
        <v>40</v>
      </c>
      <c r="T5" s="9" t="s">
        <v>41</v>
      </c>
      <c r="U5" s="9" t="s">
        <v>42</v>
      </c>
      <c r="V5" s="9" t="s">
        <v>43</v>
      </c>
      <c r="W5" s="9" t="s">
        <v>44</v>
      </c>
      <c r="X5" s="9" t="s">
        <v>45</v>
      </c>
      <c r="Y5" s="9" t="s">
        <v>46</v>
      </c>
      <c r="Z5" s="9" t="s">
        <v>47</v>
      </c>
      <c r="AA5" s="9" t="s">
        <v>48</v>
      </c>
      <c r="AB5" s="9" t="s">
        <v>49</v>
      </c>
      <c r="AC5" s="9" t="s">
        <v>50</v>
      </c>
      <c r="AD5" s="9" t="s">
        <v>51</v>
      </c>
      <c r="AE5" s="9" t="s">
        <v>52</v>
      </c>
      <c r="AF5" s="9" t="s">
        <v>53</v>
      </c>
      <c r="AG5" s="9" t="s">
        <v>54</v>
      </c>
      <c r="AH5" s="9" t="s">
        <v>55</v>
      </c>
      <c r="AI5" s="9" t="s">
        <v>56</v>
      </c>
      <c r="AJ5" s="9" t="s">
        <v>57</v>
      </c>
      <c r="AK5" s="9" t="s">
        <v>58</v>
      </c>
      <c r="AL5" s="9" t="s">
        <v>59</v>
      </c>
      <c r="AM5" s="9" t="s">
        <v>60</v>
      </c>
      <c r="AN5" s="9" t="s">
        <v>61</v>
      </c>
      <c r="AO5" s="9" t="s">
        <v>62</v>
      </c>
      <c r="AP5" s="9" t="s">
        <v>63</v>
      </c>
      <c r="AQ5" s="9" t="s">
        <v>64</v>
      </c>
      <c r="AR5" s="9" t="s">
        <v>65</v>
      </c>
      <c r="AS5" s="9" t="s">
        <v>66</v>
      </c>
      <c r="AT5" s="9" t="s">
        <v>67</v>
      </c>
      <c r="AU5" s="9" t="s">
        <v>68</v>
      </c>
      <c r="AV5" s="9" t="s">
        <v>69</v>
      </c>
      <c r="AW5" s="9" t="s">
        <v>70</v>
      </c>
      <c r="AX5" s="9" t="s">
        <v>71</v>
      </c>
      <c r="AY5" s="9" t="s">
        <v>72</v>
      </c>
      <c r="AZ5" s="9" t="s">
        <v>73</v>
      </c>
      <c r="BA5" s="9" t="s">
        <v>74</v>
      </c>
      <c r="BB5" s="9" t="s">
        <v>75</v>
      </c>
      <c r="BC5" s="9" t="s">
        <v>76</v>
      </c>
      <c r="BD5" s="9" t="s">
        <v>77</v>
      </c>
      <c r="BE5" s="9" t="s">
        <v>78</v>
      </c>
      <c r="BF5" s="9" t="s">
        <v>79</v>
      </c>
      <c r="BG5" s="9" t="s">
        <v>80</v>
      </c>
    </row>
    <row r="6" spans="1:59" ht="39.75" customHeight="1" x14ac:dyDescent="0.2">
      <c r="A6" s="12" t="s">
        <v>81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row>
    <row r="7" spans="1:59" ht="87" customHeight="1" x14ac:dyDescent="0.2">
      <c r="A7" s="11" t="s">
        <v>82</v>
      </c>
      <c r="B7" s="11" t="s">
        <v>83</v>
      </c>
      <c r="C7" s="11" t="s">
        <v>84</v>
      </c>
      <c r="D7" s="11" t="s">
        <v>85</v>
      </c>
      <c r="E7" s="10" t="s">
        <v>89</v>
      </c>
      <c r="F7" s="10" t="s">
        <v>90</v>
      </c>
      <c r="G7" s="11" t="s">
        <v>91</v>
      </c>
      <c r="H7" s="11" t="s">
        <v>92</v>
      </c>
      <c r="I7" s="11" t="s">
        <v>93</v>
      </c>
      <c r="J7" s="11" t="s">
        <v>94</v>
      </c>
      <c r="K7" s="11" t="s">
        <v>95</v>
      </c>
      <c r="L7" s="11" t="s">
        <v>96</v>
      </c>
      <c r="M7" s="10" t="s">
        <v>104</v>
      </c>
      <c r="N7" s="10" t="s">
        <v>105</v>
      </c>
      <c r="O7" s="10" t="s">
        <v>106</v>
      </c>
      <c r="P7" s="10" t="s">
        <v>107</v>
      </c>
      <c r="Q7" s="11" t="s">
        <v>108</v>
      </c>
      <c r="R7" s="11" t="s">
        <v>109</v>
      </c>
      <c r="S7" s="11" t="s">
        <v>110</v>
      </c>
      <c r="T7" s="11" t="s">
        <v>111</v>
      </c>
      <c r="U7" s="11" t="s">
        <v>112</v>
      </c>
      <c r="V7" s="11" t="s">
        <v>113</v>
      </c>
      <c r="W7" s="11" t="s">
        <v>114</v>
      </c>
      <c r="X7" s="11" t="s">
        <v>115</v>
      </c>
      <c r="Y7" s="11" t="s">
        <v>116</v>
      </c>
      <c r="Z7" s="11" t="s">
        <v>117</v>
      </c>
      <c r="AA7" s="11" t="s">
        <v>118</v>
      </c>
      <c r="AB7" s="11" t="s">
        <v>119</v>
      </c>
      <c r="AC7" s="11" t="s">
        <v>120</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133</v>
      </c>
      <c r="AQ7" s="11" t="s">
        <v>134</v>
      </c>
      <c r="AR7" s="11" t="s">
        <v>135</v>
      </c>
      <c r="AS7" s="11" t="s">
        <v>136</v>
      </c>
      <c r="AT7" s="11" t="s">
        <v>137</v>
      </c>
      <c r="AU7" s="11" t="s">
        <v>138</v>
      </c>
      <c r="AV7" s="11" t="s">
        <v>139</v>
      </c>
      <c r="AW7" s="11" t="s">
        <v>140</v>
      </c>
      <c r="AX7" s="11" t="s">
        <v>141</v>
      </c>
      <c r="AY7" s="11" t="s">
        <v>142</v>
      </c>
      <c r="AZ7" s="11" t="s">
        <v>143</v>
      </c>
      <c r="BA7" s="11" t="s">
        <v>144</v>
      </c>
      <c r="BB7" s="11" t="s">
        <v>145</v>
      </c>
      <c r="BC7" s="11" t="s">
        <v>146</v>
      </c>
      <c r="BD7" s="11" t="s">
        <v>147</v>
      </c>
      <c r="BE7" s="11" t="s">
        <v>148</v>
      </c>
      <c r="BF7" s="11" t="s">
        <v>149</v>
      </c>
      <c r="BG7" s="11" t="s">
        <v>150</v>
      </c>
    </row>
    <row r="8" spans="1:59" ht="409.5" customHeight="1" x14ac:dyDescent="0.2">
      <c r="A8" s="14" t="s">
        <v>0</v>
      </c>
      <c r="B8" s="9">
        <v>2015</v>
      </c>
      <c r="C8" s="14" t="s">
        <v>6</v>
      </c>
      <c r="D8" s="14">
        <v>1</v>
      </c>
      <c r="E8" s="14" t="str">
        <f>VLOOKUP($D8,'Tabla 239255'!$A$4:$C$7,2,FALSE)</f>
        <v>FEDERACION</v>
      </c>
      <c r="F8" s="14" t="str">
        <f>VLOOKUP($D8,'Tabla 239255'!$A$4:$C$7,3,FALSE)</f>
        <v>SEDESOL</v>
      </c>
      <c r="G8" s="15" t="s">
        <v>151</v>
      </c>
      <c r="H8" s="15" t="s">
        <v>288</v>
      </c>
      <c r="I8" s="16">
        <v>42005</v>
      </c>
      <c r="J8" s="16">
        <v>42369</v>
      </c>
      <c r="K8" s="14" t="s">
        <v>174</v>
      </c>
      <c r="L8" s="9">
        <v>1</v>
      </c>
      <c r="M8" s="9" t="str">
        <f>VLOOKUP($L8,'Tabla 239254'!$A$4:$E$11,2,FALSE)</f>
        <v>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la línea de bienestar mínimo.</v>
      </c>
      <c r="N8" s="9" t="str">
        <f>VLOOKUP($L8,'Tabla 239254'!$A$4:$E$11,3,FALSE)</f>
        <v>Asegurar un ingreso mínimo y apoyos de protección social a las personas Adultas Mayores de 65 años de edad en adelante que no reciben ingreso mensual superior a $1,092 pesos por concepto de jubilación o pensión de tipo contributivo.</v>
      </c>
      <c r="O8" s="9" t="str">
        <f>VLOOKUP($L8,'Tabla 239254'!$A$4:$E$11,3,FALSE)</f>
        <v>Asegurar un ingreso mínimo y apoyos de protección social a las personas Adultas Mayores de 65 años de edad en adelante que no reciben ingreso mensual superior a $1,092 pesos por concepto de jubilación o pensión de tipo contributivo.</v>
      </c>
      <c r="P8" s="9" t="str">
        <f>VLOOKUP($L8,'Tabla 239254'!$A$4:$E$11,4,FALSE)</f>
        <v>Mediano plazo</v>
      </c>
      <c r="Q8" s="15" t="s">
        <v>163</v>
      </c>
      <c r="R8" s="15" t="s">
        <v>164</v>
      </c>
      <c r="S8" s="17" t="s">
        <v>165</v>
      </c>
      <c r="T8" s="17" t="s">
        <v>165</v>
      </c>
      <c r="U8" s="17" t="s">
        <v>165</v>
      </c>
      <c r="V8" s="17" t="s">
        <v>165</v>
      </c>
      <c r="W8" s="17" t="s">
        <v>165</v>
      </c>
      <c r="X8" s="17" t="s">
        <v>165</v>
      </c>
      <c r="Y8" s="17" t="s">
        <v>165</v>
      </c>
      <c r="Z8" s="15" t="s">
        <v>154</v>
      </c>
      <c r="AA8" s="15" t="s">
        <v>155</v>
      </c>
      <c r="AB8" s="15" t="s">
        <v>156</v>
      </c>
      <c r="AC8" s="15" t="s">
        <v>156</v>
      </c>
      <c r="AD8" s="15" t="s">
        <v>157</v>
      </c>
      <c r="AE8" s="15" t="s">
        <v>166</v>
      </c>
      <c r="AF8" s="15" t="s">
        <v>158</v>
      </c>
      <c r="AG8" s="17" t="s">
        <v>322</v>
      </c>
      <c r="AH8" s="15" t="s">
        <v>159</v>
      </c>
      <c r="AI8" s="15" t="s">
        <v>160</v>
      </c>
      <c r="AJ8" s="17" t="s">
        <v>165</v>
      </c>
      <c r="AK8" s="17" t="s">
        <v>165</v>
      </c>
      <c r="AL8" s="9" t="s">
        <v>167</v>
      </c>
      <c r="AM8" s="15" t="s">
        <v>168</v>
      </c>
      <c r="AN8" s="15" t="s">
        <v>169</v>
      </c>
      <c r="AO8" s="15" t="s">
        <v>171</v>
      </c>
      <c r="AP8" s="14" t="s">
        <v>9</v>
      </c>
      <c r="AQ8" s="15" t="s">
        <v>170</v>
      </c>
      <c r="AR8" s="15" t="s">
        <v>172</v>
      </c>
      <c r="AS8" s="18" t="s">
        <v>278</v>
      </c>
      <c r="AT8" s="15" t="s">
        <v>173</v>
      </c>
      <c r="AU8" s="9" t="s">
        <v>6</v>
      </c>
      <c r="AV8" s="15" t="s">
        <v>162</v>
      </c>
      <c r="AW8" s="9" t="s">
        <v>6</v>
      </c>
      <c r="AX8" s="17" t="s">
        <v>165</v>
      </c>
      <c r="AY8" s="17" t="s">
        <v>165</v>
      </c>
      <c r="AZ8" s="17" t="s">
        <v>165</v>
      </c>
      <c r="BA8" s="17" t="s">
        <v>165</v>
      </c>
      <c r="BB8" s="19" t="s">
        <v>323</v>
      </c>
      <c r="BC8" s="20">
        <v>43007</v>
      </c>
      <c r="BD8" s="15" t="s">
        <v>161</v>
      </c>
      <c r="BE8" s="9">
        <v>2015</v>
      </c>
      <c r="BF8" s="16">
        <v>42369</v>
      </c>
    </row>
    <row r="9" spans="1:59" ht="409.5" customHeight="1" x14ac:dyDescent="0.2">
      <c r="A9" s="14" t="s">
        <v>0</v>
      </c>
      <c r="B9" s="9">
        <v>2015</v>
      </c>
      <c r="C9" s="14" t="s">
        <v>6</v>
      </c>
      <c r="D9" s="14">
        <v>1</v>
      </c>
      <c r="E9" s="14" t="str">
        <f>VLOOKUP($D9,'Tabla 239255'!$A$4:$C$7,2,FALSE)</f>
        <v>FEDERACION</v>
      </c>
      <c r="F9" s="14" t="str">
        <f>VLOOKUP($D9,'Tabla 239255'!$A$4:$C$7,3,FALSE)</f>
        <v>SEDESOL</v>
      </c>
      <c r="G9" s="15" t="s">
        <v>195</v>
      </c>
      <c r="H9" s="9" t="s">
        <v>287</v>
      </c>
      <c r="I9" s="16">
        <v>42005</v>
      </c>
      <c r="J9" s="16">
        <v>42369</v>
      </c>
      <c r="K9" s="9" t="s">
        <v>175</v>
      </c>
      <c r="L9" s="9">
        <v>2</v>
      </c>
      <c r="M9" s="9" t="str">
        <f>VLOOKUP($L9,'Tabla 239254'!$A$4:$E$11,2,FALSE)</f>
        <v>Contribuir a fortalecer el cumplimiento efectivo de los derechos sociales que potencien las capacidades de las personas en situación de pobreza a través de acciones que amplían el desarrollo de sus capacidades en alimentación, salud y educación y el acceso a otras dimensiones de bienestar para coadyuvar a la ruptura del ciclo intergeneracional de la pobreza.</v>
      </c>
      <c r="N9" s="9" t="str">
        <f>VLOOKUP($L9,'Tabla 239254'!$A$4:$E$11,3,FALSE)</f>
        <v>Proporcionar apoyos a las familias beneficiarias para mejorar la alimentación de todos sus integrantes. Asegurar el acceso al Paquete Básico Garantizado de Salud y la ampliación progresiva a las 27 intervenciones de Salud Pública del CAUSES a las familias beneficiarias</v>
      </c>
      <c r="O9" s="9" t="str">
        <f>VLOOKUP($L9,'Tabla 239254'!$A$4:$E$11,3,FALSE)</f>
        <v>Proporcionar apoyos a las familias beneficiarias para mejorar la alimentación de todos sus integrantes. Asegurar el acceso al Paquete Básico Garantizado de Salud y la ampliación progresiva a las 27 intervenciones de Salud Pública del CAUSES a las familias beneficiarias</v>
      </c>
      <c r="P9" s="9" t="str">
        <f>VLOOKUP($L9,'Tabla 239254'!$A$4:$E$11,4,FALSE)</f>
        <v>Mediano plazo</v>
      </c>
      <c r="Q9" s="9" t="s">
        <v>179</v>
      </c>
      <c r="R9" s="9" t="s">
        <v>180</v>
      </c>
      <c r="S9" s="9" t="s">
        <v>165</v>
      </c>
      <c r="T9" s="9" t="s">
        <v>165</v>
      </c>
      <c r="U9" s="9" t="s">
        <v>165</v>
      </c>
      <c r="V9" s="9" t="s">
        <v>165</v>
      </c>
      <c r="W9" s="9" t="s">
        <v>165</v>
      </c>
      <c r="X9" s="9" t="s">
        <v>165</v>
      </c>
      <c r="Y9" s="9" t="s">
        <v>165</v>
      </c>
      <c r="Z9" s="15" t="s">
        <v>181</v>
      </c>
      <c r="AA9" s="9" t="s">
        <v>182</v>
      </c>
      <c r="AB9" s="9" t="s">
        <v>183</v>
      </c>
      <c r="AC9" s="9" t="s">
        <v>183</v>
      </c>
      <c r="AD9" s="9" t="s">
        <v>184</v>
      </c>
      <c r="AE9" s="9" t="s">
        <v>185</v>
      </c>
      <c r="AF9" s="15" t="s">
        <v>186</v>
      </c>
      <c r="AG9" s="17" t="s">
        <v>322</v>
      </c>
      <c r="AH9" s="15" t="s">
        <v>159</v>
      </c>
      <c r="AI9" s="15" t="s">
        <v>160</v>
      </c>
      <c r="AJ9" s="17" t="s">
        <v>165</v>
      </c>
      <c r="AK9" s="17" t="s">
        <v>165</v>
      </c>
      <c r="AL9" s="9" t="s">
        <v>188</v>
      </c>
      <c r="AM9" s="9" t="s">
        <v>187</v>
      </c>
      <c r="AN9" s="9" t="s">
        <v>189</v>
      </c>
      <c r="AO9" s="21" t="s">
        <v>190</v>
      </c>
      <c r="AP9" s="9" t="s">
        <v>9</v>
      </c>
      <c r="AQ9" s="22" t="s">
        <v>170</v>
      </c>
      <c r="AR9" s="9" t="s">
        <v>192</v>
      </c>
      <c r="AS9" s="18" t="s">
        <v>278</v>
      </c>
      <c r="AT9" s="9" t="s">
        <v>193</v>
      </c>
      <c r="AU9" s="9" t="s">
        <v>6</v>
      </c>
      <c r="AV9" s="15" t="s">
        <v>162</v>
      </c>
      <c r="AW9" s="9" t="s">
        <v>6</v>
      </c>
      <c r="AX9" s="17" t="s">
        <v>165</v>
      </c>
      <c r="AY9" s="17" t="s">
        <v>165</v>
      </c>
      <c r="AZ9" s="17" t="s">
        <v>165</v>
      </c>
      <c r="BA9" s="17" t="s">
        <v>165</v>
      </c>
      <c r="BB9" s="19" t="s">
        <v>324</v>
      </c>
      <c r="BC9" s="20">
        <v>43007</v>
      </c>
      <c r="BD9" s="15" t="s">
        <v>161</v>
      </c>
      <c r="BE9" s="9">
        <v>2015</v>
      </c>
      <c r="BF9" s="16">
        <v>42369</v>
      </c>
    </row>
    <row r="10" spans="1:59" ht="409.5" customHeight="1" x14ac:dyDescent="0.2">
      <c r="A10" s="14" t="s">
        <v>0</v>
      </c>
      <c r="B10" s="9">
        <v>2015</v>
      </c>
      <c r="C10" s="14" t="s">
        <v>6</v>
      </c>
      <c r="D10" s="14">
        <v>1</v>
      </c>
      <c r="E10" s="14" t="str">
        <f>VLOOKUP($D10,'Tabla 239255'!$A$4:$C$7,2,FALSE)</f>
        <v>FEDERACION</v>
      </c>
      <c r="F10" s="14" t="str">
        <f>VLOOKUP($D10,'Tabla 239255'!$A$4:$C$7,3,FALSE)</f>
        <v>SEDESOL</v>
      </c>
      <c r="G10" s="15" t="s">
        <v>194</v>
      </c>
      <c r="H10" s="9" t="s">
        <v>286</v>
      </c>
      <c r="I10" s="16">
        <v>42005</v>
      </c>
      <c r="J10" s="16">
        <v>42369</v>
      </c>
      <c r="K10" s="9" t="s">
        <v>196</v>
      </c>
      <c r="L10" s="9">
        <v>3</v>
      </c>
      <c r="M10" s="9" t="str">
        <f>VLOOKUP($L10,'Tabla 239254'!$A$4:$E$11,2,FALSE)</f>
        <v>Contribuir en la construcción de un entorno digno que propicie el desarrollo a través de la mejora en los servicios básicos, la calidad y espacios de la vivienda y la infraestructura social comunitaria mediante la reducción de los rezagos asociados a estas carencias.</v>
      </c>
      <c r="N10" s="9" t="str">
        <f>VLOOKUP($L10,'Tabla 239254'!$A$4:$E$11,3,FALSE)</f>
        <v>Lograr que las localidades ubicadas en las Zonas de Atención Prioritaria Rurales y las localidades de muy alta y alta marginación en municipios de media marginación cuenten con menores rezagos asociados a las carencias por servicios básicos, calidad y espacios de la vivienda e infraestructura social comunitaria.</v>
      </c>
      <c r="O10" s="9" t="str">
        <f>VLOOKUP($L10,'Tabla 239254'!$A$4:$E$11,3,FALSE)</f>
        <v>Lograr que las localidades ubicadas en las Zonas de Atención Prioritaria Rurales y las localidades de muy alta y alta marginación en municipios de media marginación cuenten con menores rezagos asociados a las carencias por servicios básicos, calidad y espacios de la vivienda e infraestructura social comunitaria.</v>
      </c>
      <c r="P10" s="9" t="str">
        <f>VLOOKUP($L10,'Tabla 239254'!$A$4:$E$11,4,FALSE)</f>
        <v>Corto plazo</v>
      </c>
      <c r="Q10" s="9" t="s">
        <v>199</v>
      </c>
      <c r="R10" s="9" t="s">
        <v>200</v>
      </c>
      <c r="S10" s="9" t="s">
        <v>165</v>
      </c>
      <c r="T10" s="9" t="s">
        <v>165</v>
      </c>
      <c r="U10" s="9" t="s">
        <v>165</v>
      </c>
      <c r="V10" s="9" t="s">
        <v>165</v>
      </c>
      <c r="W10" s="9" t="s">
        <v>165</v>
      </c>
      <c r="X10" s="9" t="s">
        <v>165</v>
      </c>
      <c r="Y10" s="9" t="s">
        <v>165</v>
      </c>
      <c r="Z10" s="9" t="s">
        <v>201</v>
      </c>
      <c r="AA10" s="9" t="s">
        <v>202</v>
      </c>
      <c r="AB10" s="9" t="s">
        <v>203</v>
      </c>
      <c r="AC10" s="15" t="s">
        <v>204</v>
      </c>
      <c r="AD10" s="9" t="s">
        <v>205</v>
      </c>
      <c r="AE10" s="9" t="s">
        <v>207</v>
      </c>
      <c r="AF10" s="9" t="s">
        <v>208</v>
      </c>
      <c r="AG10" s="17" t="s">
        <v>322</v>
      </c>
      <c r="AH10" s="9" t="s">
        <v>209</v>
      </c>
      <c r="AI10" s="15" t="s">
        <v>160</v>
      </c>
      <c r="AJ10" s="17" t="s">
        <v>165</v>
      </c>
      <c r="AK10" s="17" t="s">
        <v>165</v>
      </c>
      <c r="AL10" s="22" t="s">
        <v>310</v>
      </c>
      <c r="AM10" s="9" t="s">
        <v>309</v>
      </c>
      <c r="AN10" s="9" t="s">
        <v>308</v>
      </c>
      <c r="AO10" s="21" t="s">
        <v>171</v>
      </c>
      <c r="AP10" s="9" t="s">
        <v>7</v>
      </c>
      <c r="AQ10" s="22" t="s">
        <v>222</v>
      </c>
      <c r="AR10" s="9" t="s">
        <v>172</v>
      </c>
      <c r="AS10" s="18" t="s">
        <v>278</v>
      </c>
      <c r="AT10" s="9" t="s">
        <v>206</v>
      </c>
      <c r="AU10" s="9" t="s">
        <v>6</v>
      </c>
      <c r="AV10" s="15" t="s">
        <v>162</v>
      </c>
      <c r="AW10" s="9" t="s">
        <v>6</v>
      </c>
      <c r="AX10" s="17" t="s">
        <v>165</v>
      </c>
      <c r="AY10" s="17" t="s">
        <v>165</v>
      </c>
      <c r="AZ10" s="17" t="s">
        <v>165</v>
      </c>
      <c r="BA10" s="17" t="s">
        <v>165</v>
      </c>
      <c r="BB10" s="19" t="s">
        <v>325</v>
      </c>
      <c r="BC10" s="20">
        <v>43007</v>
      </c>
      <c r="BD10" s="15" t="s">
        <v>161</v>
      </c>
      <c r="BE10" s="9">
        <v>2015</v>
      </c>
      <c r="BF10" s="16">
        <v>42369</v>
      </c>
    </row>
    <row r="11" spans="1:59" ht="409.5" customHeight="1" x14ac:dyDescent="0.2">
      <c r="A11" s="14" t="s">
        <v>0</v>
      </c>
      <c r="B11" s="9">
        <v>2015</v>
      </c>
      <c r="C11" s="14" t="s">
        <v>5</v>
      </c>
      <c r="D11" s="14">
        <v>1</v>
      </c>
      <c r="E11" s="14" t="str">
        <f>VLOOKUP($D11,'Tabla 239255'!$A$4:$C$7,2,FALSE)</f>
        <v>FEDERACION</v>
      </c>
      <c r="F11" s="14" t="str">
        <f>VLOOKUP($D11,'Tabla 239255'!$A$4:$C$7,3,FALSE)</f>
        <v>SEDESOL</v>
      </c>
      <c r="G11" s="15" t="s">
        <v>210</v>
      </c>
      <c r="H11" s="9" t="s">
        <v>285</v>
      </c>
      <c r="I11" s="16">
        <v>42005</v>
      </c>
      <c r="J11" s="16">
        <v>42369</v>
      </c>
      <c r="K11" s="9" t="s">
        <v>212</v>
      </c>
      <c r="L11" s="9">
        <v>4</v>
      </c>
      <c r="M11" s="9" t="str">
        <f>VLOOKUP($L11,'Tabla 239254'!$A$4:$E$11,2,FALSE)</f>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mexicanos en el extranjero.</v>
      </c>
      <c r="N11" s="9" t="str">
        <f>VLOOKUP($L11,'Tabla 239254'!$A$4:$E$11,3,FALSE)</f>
        <v>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v>
      </c>
      <c r="O11" s="9" t="str">
        <f>VLOOKUP($L11,'Tabla 239254'!$A$4:$E$11,3,FALSE)</f>
        <v>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v>
      </c>
      <c r="P11" s="9" t="str">
        <f>VLOOKUP($L11,'Tabla 239254'!$A$4:$E$11,4,FALSE)</f>
        <v>Largo plazo</v>
      </c>
      <c r="Q11" s="9" t="s">
        <v>211</v>
      </c>
      <c r="R11" s="15" t="s">
        <v>213</v>
      </c>
      <c r="S11" s="9" t="s">
        <v>165</v>
      </c>
      <c r="T11" s="9" t="s">
        <v>165</v>
      </c>
      <c r="U11" s="9" t="s">
        <v>165</v>
      </c>
      <c r="V11" s="9" t="s">
        <v>165</v>
      </c>
      <c r="W11" s="9" t="s">
        <v>165</v>
      </c>
      <c r="X11" s="9" t="s">
        <v>165</v>
      </c>
      <c r="Y11" s="9" t="s">
        <v>165</v>
      </c>
      <c r="Z11" s="9" t="s">
        <v>214</v>
      </c>
      <c r="AA11" s="9" t="s">
        <v>215</v>
      </c>
      <c r="AB11" s="9" t="s">
        <v>216</v>
      </c>
      <c r="AC11" s="9" t="s">
        <v>216</v>
      </c>
      <c r="AD11" s="9" t="s">
        <v>217</v>
      </c>
      <c r="AE11" s="9" t="s">
        <v>218</v>
      </c>
      <c r="AF11" s="15" t="s">
        <v>219</v>
      </c>
      <c r="AG11" s="17" t="s">
        <v>322</v>
      </c>
      <c r="AH11" s="9" t="s">
        <v>220</v>
      </c>
      <c r="AI11" s="15" t="s">
        <v>160</v>
      </c>
      <c r="AJ11" s="17" t="s">
        <v>165</v>
      </c>
      <c r="AK11" s="17" t="s">
        <v>165</v>
      </c>
      <c r="AL11" s="17" t="s">
        <v>223</v>
      </c>
      <c r="AM11" s="9" t="s">
        <v>224</v>
      </c>
      <c r="AN11" s="15" t="s">
        <v>311</v>
      </c>
      <c r="AO11" s="21" t="s">
        <v>221</v>
      </c>
      <c r="AP11" s="9" t="s">
        <v>9</v>
      </c>
      <c r="AQ11" s="22" t="s">
        <v>222</v>
      </c>
      <c r="AR11" s="9" t="s">
        <v>225</v>
      </c>
      <c r="AS11" s="18" t="s">
        <v>278</v>
      </c>
      <c r="AT11" s="9" t="s">
        <v>226</v>
      </c>
      <c r="AU11" s="9" t="s">
        <v>6</v>
      </c>
      <c r="AV11" s="15" t="s">
        <v>162</v>
      </c>
      <c r="AW11" s="9" t="s">
        <v>6</v>
      </c>
      <c r="AX11" s="17" t="s">
        <v>165</v>
      </c>
      <c r="AY11" s="17" t="s">
        <v>165</v>
      </c>
      <c r="AZ11" s="17" t="s">
        <v>165</v>
      </c>
      <c r="BA11" s="17" t="s">
        <v>165</v>
      </c>
      <c r="BB11" s="19" t="s">
        <v>326</v>
      </c>
      <c r="BC11" s="20">
        <v>43007</v>
      </c>
      <c r="BD11" s="15" t="s">
        <v>161</v>
      </c>
      <c r="BE11" s="9">
        <v>2015</v>
      </c>
      <c r="BF11" s="16">
        <v>42369</v>
      </c>
    </row>
    <row r="12" spans="1:59" ht="409.5" customHeight="1" x14ac:dyDescent="0.2">
      <c r="A12" s="14" t="s">
        <v>0</v>
      </c>
      <c r="B12" s="21">
        <v>2015</v>
      </c>
      <c r="C12" s="21" t="s">
        <v>5</v>
      </c>
      <c r="D12" s="21">
        <v>3</v>
      </c>
      <c r="E12" s="14" t="str">
        <f>VLOOKUP($D12,'Tabla 239255'!$A$4:$C$7,2,FALSE)</f>
        <v>MUNICIPIO DE ZAMORA MICHOACAN</v>
      </c>
      <c r="F12" s="14" t="str">
        <f>VLOOKUP($D12,'Tabla 239255'!$A$4:$C$7,3,FALSE)</f>
        <v>DIRECCION DE DESARROLLO SOCIAL</v>
      </c>
      <c r="G12" s="15" t="s">
        <v>210</v>
      </c>
      <c r="H12" s="9" t="s">
        <v>285</v>
      </c>
      <c r="I12" s="16">
        <v>42005</v>
      </c>
      <c r="J12" s="16">
        <v>42369</v>
      </c>
      <c r="K12" s="9" t="s">
        <v>212</v>
      </c>
      <c r="L12" s="9">
        <v>4</v>
      </c>
      <c r="M12" s="9" t="str">
        <f>VLOOKUP($L12,'Tabla 239254'!$A$4:$E$11,2,FALSE)</f>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mexicanos en el extranjero.</v>
      </c>
      <c r="N12" s="9" t="str">
        <f>VLOOKUP($L12,'Tabla 239254'!$A$4:$E$11,3,FALSE)</f>
        <v>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v>
      </c>
      <c r="O12" s="9" t="str">
        <f>VLOOKUP($L12,'Tabla 239254'!$A$4:$E$11,3,FALSE)</f>
        <v>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v>
      </c>
      <c r="P12" s="9" t="str">
        <f>VLOOKUP($L12,'Tabla 239254'!$A$4:$E$11,4,FALSE)</f>
        <v>Largo plazo</v>
      </c>
      <c r="Q12" s="9" t="s">
        <v>211</v>
      </c>
      <c r="R12" s="15" t="s">
        <v>213</v>
      </c>
      <c r="S12" s="9" t="s">
        <v>165</v>
      </c>
      <c r="T12" s="9" t="s">
        <v>165</v>
      </c>
      <c r="U12" s="9" t="s">
        <v>165</v>
      </c>
      <c r="V12" s="9" t="s">
        <v>165</v>
      </c>
      <c r="W12" s="9" t="s">
        <v>165</v>
      </c>
      <c r="X12" s="9" t="s">
        <v>165</v>
      </c>
      <c r="Y12" s="9" t="s">
        <v>165</v>
      </c>
      <c r="Z12" s="9" t="s">
        <v>214</v>
      </c>
      <c r="AA12" s="9" t="s">
        <v>215</v>
      </c>
      <c r="AB12" s="9" t="s">
        <v>216</v>
      </c>
      <c r="AC12" s="9" t="s">
        <v>216</v>
      </c>
      <c r="AD12" s="9" t="s">
        <v>217</v>
      </c>
      <c r="AE12" s="9" t="s">
        <v>218</v>
      </c>
      <c r="AF12" s="15" t="s">
        <v>219</v>
      </c>
      <c r="AG12" s="17" t="s">
        <v>322</v>
      </c>
      <c r="AH12" s="9" t="s">
        <v>220</v>
      </c>
      <c r="AI12" s="15" t="s">
        <v>160</v>
      </c>
      <c r="AJ12" s="17" t="s">
        <v>165</v>
      </c>
      <c r="AK12" s="17" t="s">
        <v>165</v>
      </c>
      <c r="AL12" s="17" t="s">
        <v>223</v>
      </c>
      <c r="AM12" s="9" t="s">
        <v>224</v>
      </c>
      <c r="AN12" s="15" t="s">
        <v>311</v>
      </c>
      <c r="AO12" s="21" t="s">
        <v>221</v>
      </c>
      <c r="AP12" s="9" t="s">
        <v>9</v>
      </c>
      <c r="AQ12" s="22" t="s">
        <v>222</v>
      </c>
      <c r="AR12" s="9" t="s">
        <v>225</v>
      </c>
      <c r="AS12" s="18" t="s">
        <v>278</v>
      </c>
      <c r="AT12" s="9" t="s">
        <v>226</v>
      </c>
      <c r="AU12" s="9" t="s">
        <v>6</v>
      </c>
      <c r="AV12" s="15" t="s">
        <v>162</v>
      </c>
      <c r="AW12" s="9" t="s">
        <v>6</v>
      </c>
      <c r="AX12" s="17" t="s">
        <v>165</v>
      </c>
      <c r="AY12" s="17" t="s">
        <v>165</v>
      </c>
      <c r="AZ12" s="17" t="s">
        <v>165</v>
      </c>
      <c r="BA12" s="17" t="s">
        <v>165</v>
      </c>
      <c r="BB12" s="19" t="s">
        <v>326</v>
      </c>
      <c r="BC12" s="20">
        <v>43007</v>
      </c>
      <c r="BD12" s="15" t="s">
        <v>161</v>
      </c>
      <c r="BE12" s="9">
        <v>2015</v>
      </c>
      <c r="BF12" s="16">
        <v>42369</v>
      </c>
    </row>
    <row r="13" spans="1:59" ht="409.5" customHeight="1" x14ac:dyDescent="0.2">
      <c r="A13" s="14" t="s">
        <v>0</v>
      </c>
      <c r="B13" s="21">
        <v>2015</v>
      </c>
      <c r="C13" s="21" t="s">
        <v>5</v>
      </c>
      <c r="D13" s="21">
        <v>4</v>
      </c>
      <c r="E13" s="14" t="str">
        <f>VLOOKUP($D13,'Tabla 239255'!$A$4:$C$7,2,FALSE)</f>
        <v>ORGANIZACIÓN DE MIGRANTES</v>
      </c>
      <c r="F13" s="14" t="str">
        <f>VLOOKUP($D13,'Tabla 239255'!$A$4:$C$7,3,FALSE)</f>
        <v>CLUB DE MIGRANTE DE ZAMORA</v>
      </c>
      <c r="G13" s="15" t="s">
        <v>210</v>
      </c>
      <c r="H13" s="9" t="s">
        <v>285</v>
      </c>
      <c r="I13" s="16">
        <v>42005</v>
      </c>
      <c r="J13" s="16">
        <v>42369</v>
      </c>
      <c r="K13" s="9" t="s">
        <v>212</v>
      </c>
      <c r="L13" s="9">
        <v>4</v>
      </c>
      <c r="M13" s="9" t="str">
        <f>VLOOKUP($L13,'Tabla 239254'!$A$4:$E$11,2,FALSE)</f>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mexicanos en el extranjero.</v>
      </c>
      <c r="N13" s="9" t="str">
        <f>VLOOKUP($L13,'Tabla 239254'!$A$4:$E$11,3,FALSE)</f>
        <v>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v>
      </c>
      <c r="O13" s="9" t="str">
        <f>VLOOKUP($L13,'Tabla 239254'!$A$4:$E$11,3,FALSE)</f>
        <v>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v>
      </c>
      <c r="P13" s="9" t="str">
        <f>VLOOKUP($L13,'Tabla 239254'!$A$4:$E$11,4,FALSE)</f>
        <v>Largo plazo</v>
      </c>
      <c r="Q13" s="9" t="s">
        <v>211</v>
      </c>
      <c r="R13" s="15" t="s">
        <v>213</v>
      </c>
      <c r="S13" s="9" t="s">
        <v>165</v>
      </c>
      <c r="T13" s="9" t="s">
        <v>165</v>
      </c>
      <c r="U13" s="9" t="s">
        <v>165</v>
      </c>
      <c r="V13" s="9" t="s">
        <v>165</v>
      </c>
      <c r="W13" s="9" t="s">
        <v>165</v>
      </c>
      <c r="X13" s="9" t="s">
        <v>165</v>
      </c>
      <c r="Y13" s="9" t="s">
        <v>165</v>
      </c>
      <c r="Z13" s="9" t="s">
        <v>214</v>
      </c>
      <c r="AA13" s="9" t="s">
        <v>215</v>
      </c>
      <c r="AB13" s="9" t="s">
        <v>216</v>
      </c>
      <c r="AC13" s="9" t="s">
        <v>216</v>
      </c>
      <c r="AD13" s="9" t="s">
        <v>217</v>
      </c>
      <c r="AE13" s="9" t="s">
        <v>218</v>
      </c>
      <c r="AF13" s="15" t="s">
        <v>219</v>
      </c>
      <c r="AG13" s="17" t="s">
        <v>322</v>
      </c>
      <c r="AH13" s="9" t="s">
        <v>220</v>
      </c>
      <c r="AI13" s="15" t="s">
        <v>160</v>
      </c>
      <c r="AJ13" s="17" t="s">
        <v>165</v>
      </c>
      <c r="AK13" s="17" t="s">
        <v>165</v>
      </c>
      <c r="AL13" s="17" t="s">
        <v>223</v>
      </c>
      <c r="AM13" s="9" t="s">
        <v>224</v>
      </c>
      <c r="AN13" s="15" t="s">
        <v>311</v>
      </c>
      <c r="AO13" s="21" t="s">
        <v>221</v>
      </c>
      <c r="AP13" s="9" t="s">
        <v>9</v>
      </c>
      <c r="AQ13" s="22" t="s">
        <v>222</v>
      </c>
      <c r="AR13" s="9" t="s">
        <v>225</v>
      </c>
      <c r="AS13" s="18" t="s">
        <v>278</v>
      </c>
      <c r="AT13" s="9" t="s">
        <v>226</v>
      </c>
      <c r="AU13" s="9" t="s">
        <v>6</v>
      </c>
      <c r="AV13" s="15" t="s">
        <v>162</v>
      </c>
      <c r="AW13" s="9" t="s">
        <v>6</v>
      </c>
      <c r="AX13" s="17" t="s">
        <v>165</v>
      </c>
      <c r="AY13" s="17" t="s">
        <v>165</v>
      </c>
      <c r="AZ13" s="17" t="s">
        <v>165</v>
      </c>
      <c r="BA13" s="17" t="s">
        <v>165</v>
      </c>
      <c r="BB13" s="19" t="s">
        <v>326</v>
      </c>
      <c r="BC13" s="20">
        <v>43007</v>
      </c>
      <c r="BD13" s="15" t="s">
        <v>161</v>
      </c>
      <c r="BE13" s="9">
        <v>2015</v>
      </c>
      <c r="BF13" s="16">
        <v>42369</v>
      </c>
    </row>
    <row r="14" spans="1:59" ht="409.5" customHeight="1" x14ac:dyDescent="0.2">
      <c r="A14" s="14" t="s">
        <v>0</v>
      </c>
      <c r="B14" s="9">
        <v>2015</v>
      </c>
      <c r="C14" s="14" t="s">
        <v>6</v>
      </c>
      <c r="D14" s="14">
        <v>1</v>
      </c>
      <c r="E14" s="14" t="str">
        <f>VLOOKUP($D14,'Tabla 239255'!$A$4:$C$7,2,FALSE)</f>
        <v>FEDERACION</v>
      </c>
      <c r="F14" s="14" t="str">
        <f>VLOOKUP($D14,'Tabla 239255'!$A$4:$C$7,3,FALSE)</f>
        <v>SEDESOL</v>
      </c>
      <c r="G14" s="22" t="s">
        <v>227</v>
      </c>
      <c r="H14" s="9" t="s">
        <v>284</v>
      </c>
      <c r="I14" s="16">
        <v>42005</v>
      </c>
      <c r="J14" s="16">
        <v>42369</v>
      </c>
      <c r="K14" s="9" t="s">
        <v>228</v>
      </c>
      <c r="L14" s="9">
        <v>5</v>
      </c>
      <c r="M14" s="9" t="str">
        <f>VLOOKUP($L14,'Tabla 239254'!$A$4:$E$11,2,FALSE)</f>
        <v>Contribuir a dotar de esquemas de seguridad social que protejan el bienestar socioeconómico de la población en situación de carencia o pobreza mediante el acceso a servicios de cuidado y atención infantil a las madres y padres solos que trabajan, buscan empleo o estudian</v>
      </c>
      <c r="N14" s="9" t="str">
        <f>VLOOKUP($L14,'Tabla 239254'!$A$4:$E$11,3,FALSE)</f>
        <v>Mejorar las condiciones de acceso y permanencia en el mercado laboral de las madres que trabajan, buscan empleo o estudian, así como de los padres solos mediante el acceso a los servicios de cuidado y atención infantil, como un esquema de seguridad social.</v>
      </c>
      <c r="O14" s="9" t="str">
        <f>VLOOKUP($L14,'Tabla 239254'!$A$4:$E$11,3,FALSE)</f>
        <v>Mejorar las condiciones de acceso y permanencia en el mercado laboral de las madres que trabajan, buscan empleo o estudian, así como de los padres solos mediante el acceso a los servicios de cuidado y atención infantil, como un esquema de seguridad social.</v>
      </c>
      <c r="P14" s="9" t="str">
        <f>VLOOKUP($L14,'Tabla 239254'!$A$4:$E$11,4,FALSE)</f>
        <v>Mediano plazo</v>
      </c>
      <c r="Q14" s="9" t="s">
        <v>236</v>
      </c>
      <c r="R14" s="9" t="s">
        <v>237</v>
      </c>
      <c r="S14" s="9" t="s">
        <v>165</v>
      </c>
      <c r="T14" s="9" t="s">
        <v>165</v>
      </c>
      <c r="U14" s="9" t="s">
        <v>165</v>
      </c>
      <c r="V14" s="9" t="s">
        <v>165</v>
      </c>
      <c r="W14" s="9" t="s">
        <v>165</v>
      </c>
      <c r="X14" s="9" t="s">
        <v>165</v>
      </c>
      <c r="Y14" s="9" t="s">
        <v>165</v>
      </c>
      <c r="Z14" s="9" t="s">
        <v>238</v>
      </c>
      <c r="AA14" s="9" t="s">
        <v>239</v>
      </c>
      <c r="AB14" s="22" t="s">
        <v>320</v>
      </c>
      <c r="AC14" s="22" t="s">
        <v>320</v>
      </c>
      <c r="AD14" s="9" t="s">
        <v>240</v>
      </c>
      <c r="AE14" s="9" t="s">
        <v>241</v>
      </c>
      <c r="AF14" s="9" t="s">
        <v>242</v>
      </c>
      <c r="AG14" s="17" t="s">
        <v>322</v>
      </c>
      <c r="AH14" s="9" t="s">
        <v>220</v>
      </c>
      <c r="AI14" s="15" t="s">
        <v>160</v>
      </c>
      <c r="AJ14" s="17" t="s">
        <v>165</v>
      </c>
      <c r="AK14" s="17" t="s">
        <v>165</v>
      </c>
      <c r="AL14" s="22" t="s">
        <v>307</v>
      </c>
      <c r="AM14" s="9" t="s">
        <v>243</v>
      </c>
      <c r="AN14" s="9" t="s">
        <v>245</v>
      </c>
      <c r="AO14" s="21" t="s">
        <v>244</v>
      </c>
      <c r="AP14" s="9" t="s">
        <v>9</v>
      </c>
      <c r="AQ14" s="22" t="s">
        <v>191</v>
      </c>
      <c r="AR14" s="9" t="s">
        <v>247</v>
      </c>
      <c r="AS14" s="18" t="s">
        <v>278</v>
      </c>
      <c r="AT14" s="9" t="s">
        <v>246</v>
      </c>
      <c r="AU14" s="9" t="s">
        <v>6</v>
      </c>
      <c r="AV14" s="15" t="s">
        <v>162</v>
      </c>
      <c r="AW14" s="9" t="s">
        <v>6</v>
      </c>
      <c r="AX14" s="17" t="s">
        <v>165</v>
      </c>
      <c r="AY14" s="17" t="s">
        <v>165</v>
      </c>
      <c r="AZ14" s="17" t="s">
        <v>165</v>
      </c>
      <c r="BA14" s="17" t="s">
        <v>165</v>
      </c>
      <c r="BB14" s="19" t="s">
        <v>327</v>
      </c>
      <c r="BC14" s="20">
        <v>43007</v>
      </c>
      <c r="BD14" s="15" t="s">
        <v>161</v>
      </c>
      <c r="BE14" s="9">
        <v>2015</v>
      </c>
      <c r="BF14" s="16">
        <v>42369</v>
      </c>
    </row>
    <row r="15" spans="1:59" ht="409.5" customHeight="1" x14ac:dyDescent="0.2">
      <c r="A15" s="14" t="s">
        <v>0</v>
      </c>
      <c r="B15" s="9">
        <v>2015</v>
      </c>
      <c r="C15" s="14" t="s">
        <v>6</v>
      </c>
      <c r="D15" s="14">
        <v>1</v>
      </c>
      <c r="E15" s="14" t="str">
        <f>VLOOKUP($D15,'Tabla 239255'!$A$4:$C$7,2,FALSE)</f>
        <v>FEDERACION</v>
      </c>
      <c r="F15" s="14" t="str">
        <f>VLOOKUP($D15,'Tabla 239255'!$A$4:$C$7,3,FALSE)</f>
        <v>SEDESOL</v>
      </c>
      <c r="G15" s="22" t="s">
        <v>248</v>
      </c>
      <c r="H15" s="9" t="s">
        <v>283</v>
      </c>
      <c r="I15" s="16">
        <v>42005</v>
      </c>
      <c r="J15" s="16">
        <v>42369</v>
      </c>
      <c r="K15" s="9" t="s">
        <v>250</v>
      </c>
      <c r="L15" s="9">
        <v>6</v>
      </c>
      <c r="M15" s="9" t="str">
        <f>VLOOKUP($L15,'Tabla 239254'!$A$4:$E$11,2,FALSE)</f>
        <v>Contribuir al cumplimiento efectivo del derecho social a la alimentación, facilitando el acceso de las personas cuyo ingreso está por debajo de la línea de bienestar, al consumo de leche fortificada de calidad</v>
      </c>
      <c r="N15" s="9" t="str">
        <f>VLOOKUP($L15,'Tabla 239254'!$A$4:$E$11,3,FALSE)</f>
        <v>Apoyar a las personas integrantes de los hogares beneficiarios mediante el acceso al consumo de leche fortificada de calidad a bajo precio</v>
      </c>
      <c r="O15" s="9" t="str">
        <f>VLOOKUP($L15,'Tabla 239254'!$A$4:$E$11,3,FALSE)</f>
        <v>Apoyar a las personas integrantes de los hogares beneficiarios mediante el acceso al consumo de leche fortificada de calidad a bajo precio</v>
      </c>
      <c r="P15" s="9" t="str">
        <f>VLOOKUP($L15,'Tabla 239254'!$A$4:$E$11,4,FALSE)</f>
        <v>Corto plazo</v>
      </c>
      <c r="Q15" s="9" t="s">
        <v>256</v>
      </c>
      <c r="R15" s="14" t="s">
        <v>300</v>
      </c>
      <c r="S15" s="9" t="s">
        <v>165</v>
      </c>
      <c r="T15" s="9" t="s">
        <v>165</v>
      </c>
      <c r="U15" s="9" t="s">
        <v>165</v>
      </c>
      <c r="V15" s="9" t="s">
        <v>165</v>
      </c>
      <c r="W15" s="9" t="s">
        <v>165</v>
      </c>
      <c r="X15" s="9" t="s">
        <v>165</v>
      </c>
      <c r="Y15" s="9" t="s">
        <v>165</v>
      </c>
      <c r="Z15" s="9" t="s">
        <v>266</v>
      </c>
      <c r="AA15" s="9" t="s">
        <v>267</v>
      </c>
      <c r="AB15" s="21" t="s">
        <v>268</v>
      </c>
      <c r="AC15" s="21" t="s">
        <v>268</v>
      </c>
      <c r="AD15" s="15" t="s">
        <v>269</v>
      </c>
      <c r="AE15" s="9" t="s">
        <v>270</v>
      </c>
      <c r="AF15" s="9" t="s">
        <v>271</v>
      </c>
      <c r="AG15" s="17" t="s">
        <v>322</v>
      </c>
      <c r="AH15" s="9" t="s">
        <v>272</v>
      </c>
      <c r="AI15" s="9" t="s">
        <v>273</v>
      </c>
      <c r="AJ15" s="17" t="s">
        <v>165</v>
      </c>
      <c r="AK15" s="17" t="s">
        <v>165</v>
      </c>
      <c r="AL15" s="17" t="s">
        <v>305</v>
      </c>
      <c r="AM15" s="9" t="s">
        <v>304</v>
      </c>
      <c r="AN15" s="14" t="s">
        <v>303</v>
      </c>
      <c r="AO15" s="21" t="s">
        <v>171</v>
      </c>
      <c r="AP15" s="9" t="s">
        <v>9</v>
      </c>
      <c r="AQ15" s="22" t="s">
        <v>191</v>
      </c>
      <c r="AR15" s="9" t="s">
        <v>209</v>
      </c>
      <c r="AS15" s="18" t="s">
        <v>278</v>
      </c>
      <c r="AT15" s="9" t="s">
        <v>306</v>
      </c>
      <c r="AU15" s="9" t="s">
        <v>6</v>
      </c>
      <c r="AV15" s="15" t="s">
        <v>162</v>
      </c>
      <c r="AW15" s="9" t="s">
        <v>6</v>
      </c>
      <c r="AX15" s="17" t="s">
        <v>165</v>
      </c>
      <c r="AY15" s="17" t="s">
        <v>165</v>
      </c>
      <c r="AZ15" s="17" t="s">
        <v>165</v>
      </c>
      <c r="BA15" s="17" t="s">
        <v>165</v>
      </c>
      <c r="BB15" s="19" t="s">
        <v>328</v>
      </c>
      <c r="BC15" s="20">
        <v>43007</v>
      </c>
      <c r="BD15" s="15" t="s">
        <v>161</v>
      </c>
      <c r="BE15" s="9">
        <v>2015</v>
      </c>
      <c r="BF15" s="16">
        <v>42369</v>
      </c>
    </row>
    <row r="16" spans="1:59" ht="409.5" customHeight="1" x14ac:dyDescent="0.2">
      <c r="A16" s="14" t="s">
        <v>0</v>
      </c>
      <c r="B16" s="9">
        <v>2015</v>
      </c>
      <c r="C16" s="14" t="s">
        <v>5</v>
      </c>
      <c r="D16" s="14">
        <v>2</v>
      </c>
      <c r="E16" s="14" t="str">
        <f>VLOOKUP($D16,'Tabla 239255'!$A$4:$C$7,2,FALSE)</f>
        <v>FEDERACION</v>
      </c>
      <c r="F16" s="14" t="str">
        <f>VLOOKUP($D16,'Tabla 239255'!$A$4:$C$7,3,FALSE)</f>
        <v>SEDATU</v>
      </c>
      <c r="G16" s="22" t="s">
        <v>249</v>
      </c>
      <c r="H16" s="15" t="s">
        <v>282</v>
      </c>
      <c r="I16" s="16">
        <v>42005</v>
      </c>
      <c r="J16" s="16">
        <v>42369</v>
      </c>
      <c r="K16" s="9" t="s">
        <v>251</v>
      </c>
      <c r="L16" s="9">
        <v>7</v>
      </c>
      <c r="M16" s="9" t="str">
        <f>VLOOKUP($L16,'Tabla 239254'!$A$4:$E$11,2,FALSE)</f>
        <v>Contribuir a consolidar ciudades compactas, productivas, competitivas, incluyentes y sustentables, que faciliten la movilidad y eleven la calidad de vida de sus habitantes mediante el rescate de espacios públicos urbanos en condición de deterioro, abandono o subutilizado</v>
      </c>
      <c r="N16" s="9" t="str">
        <f>VLOOKUP($L16,'Tabla 239254'!$A$4:$E$11,3,FALSE)</f>
        <v>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v>
      </c>
      <c r="O16" s="9" t="str">
        <f>VLOOKUP($L16,'Tabla 239254'!$A$4:$E$11,3,FALSE)</f>
        <v>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v>
      </c>
      <c r="P16" s="9" t="str">
        <f>VLOOKUP($L16,'Tabla 239254'!$A$4:$E$11,4,FALSE)</f>
        <v>Largo plazo</v>
      </c>
      <c r="Q16" s="9" t="s">
        <v>257</v>
      </c>
      <c r="R16" s="15" t="s">
        <v>280</v>
      </c>
      <c r="S16" s="9" t="s">
        <v>165</v>
      </c>
      <c r="T16" s="9" t="s">
        <v>165</v>
      </c>
      <c r="U16" s="9" t="s">
        <v>165</v>
      </c>
      <c r="V16" s="9" t="s">
        <v>165</v>
      </c>
      <c r="W16" s="9" t="s">
        <v>165</v>
      </c>
      <c r="X16" s="9" t="s">
        <v>165</v>
      </c>
      <c r="Y16" s="9" t="s">
        <v>165</v>
      </c>
      <c r="Z16" s="9" t="s">
        <v>258</v>
      </c>
      <c r="AA16" s="9" t="s">
        <v>259</v>
      </c>
      <c r="AB16" s="9" t="s">
        <v>262</v>
      </c>
      <c r="AC16" s="15" t="s">
        <v>262</v>
      </c>
      <c r="AD16" s="9" t="s">
        <v>261</v>
      </c>
      <c r="AE16" s="9" t="s">
        <v>260</v>
      </c>
      <c r="AF16" s="9" t="s">
        <v>263</v>
      </c>
      <c r="AG16" s="17" t="s">
        <v>322</v>
      </c>
      <c r="AH16" s="9" t="s">
        <v>264</v>
      </c>
      <c r="AI16" s="15" t="s">
        <v>265</v>
      </c>
      <c r="AJ16" s="17" t="s">
        <v>165</v>
      </c>
      <c r="AK16" s="17" t="s">
        <v>165</v>
      </c>
      <c r="AL16" s="15" t="s">
        <v>274</v>
      </c>
      <c r="AM16" s="22" t="s">
        <v>275</v>
      </c>
      <c r="AN16" s="15" t="s">
        <v>276</v>
      </c>
      <c r="AO16" s="15" t="s">
        <v>171</v>
      </c>
      <c r="AP16" s="9" t="s">
        <v>7</v>
      </c>
      <c r="AQ16" s="23" t="s">
        <v>222</v>
      </c>
      <c r="AR16" s="22" t="s">
        <v>277</v>
      </c>
      <c r="AS16" s="18" t="s">
        <v>278</v>
      </c>
      <c r="AT16" s="24" t="s">
        <v>279</v>
      </c>
      <c r="AU16" s="9" t="s">
        <v>6</v>
      </c>
      <c r="AV16" s="15" t="s">
        <v>162</v>
      </c>
      <c r="AW16" s="9" t="s">
        <v>6</v>
      </c>
      <c r="AX16" s="17" t="s">
        <v>165</v>
      </c>
      <c r="AY16" s="17" t="s">
        <v>165</v>
      </c>
      <c r="AZ16" s="17" t="s">
        <v>165</v>
      </c>
      <c r="BA16" s="17" t="s">
        <v>165</v>
      </c>
      <c r="BB16" s="19" t="s">
        <v>329</v>
      </c>
      <c r="BC16" s="20">
        <v>43007</v>
      </c>
      <c r="BD16" s="15" t="s">
        <v>161</v>
      </c>
      <c r="BE16" s="9">
        <v>2015</v>
      </c>
      <c r="BF16" s="16">
        <v>42369</v>
      </c>
    </row>
    <row r="17" spans="1:58" ht="409.5" customHeight="1" x14ac:dyDescent="0.2">
      <c r="A17" s="14" t="s">
        <v>0</v>
      </c>
      <c r="B17" s="9">
        <v>2015</v>
      </c>
      <c r="C17" s="14" t="s">
        <v>5</v>
      </c>
      <c r="D17" s="14">
        <v>3</v>
      </c>
      <c r="E17" s="14" t="str">
        <f>VLOOKUP($D17,'Tabla 239255'!$A$4:$C$7,2,FALSE)</f>
        <v>MUNICIPIO DE ZAMORA MICHOACAN</v>
      </c>
      <c r="F17" s="14" t="str">
        <f>VLOOKUP($D17,'Tabla 239255'!$A$4:$C$7,3,FALSE)</f>
        <v>DIRECCION DE DESARROLLO SOCIAL</v>
      </c>
      <c r="G17" s="22" t="s">
        <v>249</v>
      </c>
      <c r="H17" s="15" t="s">
        <v>282</v>
      </c>
      <c r="I17" s="16">
        <v>42005</v>
      </c>
      <c r="J17" s="16">
        <v>42369</v>
      </c>
      <c r="K17" s="9" t="s">
        <v>251</v>
      </c>
      <c r="L17" s="9">
        <v>7</v>
      </c>
      <c r="M17" s="9" t="str">
        <f>VLOOKUP($L17,'Tabla 239254'!$A$4:$E$11,2,FALSE)</f>
        <v>Contribuir a consolidar ciudades compactas, productivas, competitivas, incluyentes y sustentables, que faciliten la movilidad y eleven la calidad de vida de sus habitantes mediante el rescate de espacios públicos urbanos en condición de deterioro, abandono o subutilizado</v>
      </c>
      <c r="N17" s="9" t="str">
        <f>VLOOKUP($L17,'Tabla 239254'!$A$4:$E$11,3,FALSE)</f>
        <v>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v>
      </c>
      <c r="O17" s="9" t="str">
        <f>VLOOKUP($L17,'Tabla 239254'!$A$4:$E$11,3,FALSE)</f>
        <v>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v>
      </c>
      <c r="P17" s="9" t="str">
        <f>VLOOKUP($L17,'Tabla 239254'!$A$4:$E$11,4,FALSE)</f>
        <v>Largo plazo</v>
      </c>
      <c r="Q17" s="9" t="s">
        <v>257</v>
      </c>
      <c r="R17" s="15" t="s">
        <v>280</v>
      </c>
      <c r="S17" s="9" t="s">
        <v>165</v>
      </c>
      <c r="T17" s="9" t="s">
        <v>165</v>
      </c>
      <c r="U17" s="9" t="s">
        <v>165</v>
      </c>
      <c r="V17" s="9" t="s">
        <v>165</v>
      </c>
      <c r="W17" s="9" t="s">
        <v>165</v>
      </c>
      <c r="X17" s="9" t="s">
        <v>165</v>
      </c>
      <c r="Y17" s="9" t="s">
        <v>165</v>
      </c>
      <c r="Z17" s="9" t="s">
        <v>258</v>
      </c>
      <c r="AA17" s="9" t="s">
        <v>259</v>
      </c>
      <c r="AB17" s="9" t="s">
        <v>262</v>
      </c>
      <c r="AC17" s="15" t="s">
        <v>262</v>
      </c>
      <c r="AD17" s="9" t="s">
        <v>261</v>
      </c>
      <c r="AE17" s="9" t="s">
        <v>260</v>
      </c>
      <c r="AF17" s="9" t="s">
        <v>263</v>
      </c>
      <c r="AG17" s="17" t="s">
        <v>322</v>
      </c>
      <c r="AH17" s="9" t="s">
        <v>264</v>
      </c>
      <c r="AI17" s="15" t="s">
        <v>265</v>
      </c>
      <c r="AJ17" s="17" t="s">
        <v>165</v>
      </c>
      <c r="AK17" s="17" t="s">
        <v>165</v>
      </c>
      <c r="AL17" s="15" t="s">
        <v>274</v>
      </c>
      <c r="AM17" s="22" t="s">
        <v>275</v>
      </c>
      <c r="AN17" s="15" t="s">
        <v>276</v>
      </c>
      <c r="AO17" s="15" t="s">
        <v>171</v>
      </c>
      <c r="AP17" s="9" t="s">
        <v>7</v>
      </c>
      <c r="AQ17" s="23" t="s">
        <v>222</v>
      </c>
      <c r="AR17" s="22" t="s">
        <v>277</v>
      </c>
      <c r="AS17" s="18" t="s">
        <v>278</v>
      </c>
      <c r="AT17" s="24" t="s">
        <v>279</v>
      </c>
      <c r="AU17" s="9" t="s">
        <v>6</v>
      </c>
      <c r="AV17" s="15" t="s">
        <v>162</v>
      </c>
      <c r="AW17" s="9" t="s">
        <v>6</v>
      </c>
      <c r="AX17" s="17" t="s">
        <v>165</v>
      </c>
      <c r="AY17" s="17" t="s">
        <v>165</v>
      </c>
      <c r="AZ17" s="17" t="s">
        <v>165</v>
      </c>
      <c r="BA17" s="17" t="s">
        <v>165</v>
      </c>
      <c r="BB17" s="19" t="s">
        <v>329</v>
      </c>
      <c r="BC17" s="20">
        <v>43007</v>
      </c>
      <c r="BD17" s="15" t="s">
        <v>161</v>
      </c>
      <c r="BE17" s="9">
        <v>2015</v>
      </c>
      <c r="BF17" s="16">
        <v>42369</v>
      </c>
    </row>
    <row r="18" spans="1:58" ht="409.5" customHeight="1" x14ac:dyDescent="0.2">
      <c r="A18" s="14" t="s">
        <v>0</v>
      </c>
      <c r="B18" s="9">
        <v>2015</v>
      </c>
      <c r="C18" s="14" t="s">
        <v>318</v>
      </c>
      <c r="D18" s="14">
        <v>2</v>
      </c>
      <c r="E18" s="14" t="str">
        <f>VLOOKUP($D18,'Tabla 239255'!$A$4:$C$7,2,FALSE)</f>
        <v>FEDERACION</v>
      </c>
      <c r="F18" s="14" t="str">
        <f>VLOOKUP($D18,'Tabla 239255'!$A$4:$C$7,3,FALSE)</f>
        <v>SEDATU</v>
      </c>
      <c r="G18" s="22" t="s">
        <v>289</v>
      </c>
      <c r="H18" s="15" t="s">
        <v>290</v>
      </c>
      <c r="I18" s="16">
        <v>42005</v>
      </c>
      <c r="J18" s="16">
        <v>42369</v>
      </c>
      <c r="K18" s="15" t="s">
        <v>281</v>
      </c>
      <c r="L18" s="9">
        <v>8</v>
      </c>
      <c r="M18" s="9" t="str">
        <f>VLOOKUP($L18,'Tabla 239254'!$A$4:$E$11,2,FALSE)</f>
        <v>Contribuir a consolidar ciudades compactas, productivas, competitivas, incluyentes y sustentables, que faciliten la movilidad y eleven la calidad de vida de sus habitantes mediante el apoyo a hogares asentados en las zonas de actuación con estrategias de planeación territorial para la realización de obras integrales de infraestructura básica y complementaria que promuevan la conectividad y accesibilidad; así como la dotación de Centros de Desarrollo Comunitario donde se ofrecen cursos y talleres que atienden la integralidad del individuo y la comunidad</v>
      </c>
      <c r="N18" s="9" t="str">
        <f>VLOOKUP($L18,'Tabla 239254'!$A$4:$E$11,3,FALSE)</f>
        <v>Contribuir a la mejora de las condiciones de habitabilidad de los hogares asentados en las zonas de actuación a través de la ejecución de obras y acciones.</v>
      </c>
      <c r="O18" s="9" t="str">
        <f>VLOOKUP($L18,'Tabla 239254'!$A$4:$E$11,3,FALSE)</f>
        <v>Contribuir a la mejora de las condiciones de habitabilidad de los hogares asentados en las zonas de actuación a través de la ejecución de obras y acciones.</v>
      </c>
      <c r="P18" s="9" t="str">
        <f>VLOOKUP($L18,'Tabla 239254'!$A$4:$E$11,4,FALSE)</f>
        <v>Largo plazo</v>
      </c>
      <c r="Q18" s="9" t="s">
        <v>292</v>
      </c>
      <c r="R18" s="15" t="s">
        <v>291</v>
      </c>
      <c r="S18" s="9" t="s">
        <v>165</v>
      </c>
      <c r="T18" s="9" t="s">
        <v>165</v>
      </c>
      <c r="U18" s="9" t="s">
        <v>165</v>
      </c>
      <c r="V18" s="9" t="s">
        <v>165</v>
      </c>
      <c r="W18" s="9" t="s">
        <v>165</v>
      </c>
      <c r="X18" s="9" t="s">
        <v>165</v>
      </c>
      <c r="Y18" s="9" t="s">
        <v>165</v>
      </c>
      <c r="Z18" s="9" t="s">
        <v>293</v>
      </c>
      <c r="AA18" s="9" t="s">
        <v>294</v>
      </c>
      <c r="AB18" s="15" t="s">
        <v>321</v>
      </c>
      <c r="AC18" s="15" t="s">
        <v>321</v>
      </c>
      <c r="AD18" s="9" t="s">
        <v>295</v>
      </c>
      <c r="AE18" s="9" t="s">
        <v>218</v>
      </c>
      <c r="AG18" s="17" t="s">
        <v>322</v>
      </c>
      <c r="AH18" s="9" t="s">
        <v>209</v>
      </c>
      <c r="AI18" s="15" t="s">
        <v>265</v>
      </c>
      <c r="AJ18" s="17" t="s">
        <v>165</v>
      </c>
      <c r="AK18" s="17" t="s">
        <v>165</v>
      </c>
      <c r="AL18" s="25" t="s">
        <v>298</v>
      </c>
      <c r="AM18" s="9" t="s">
        <v>297</v>
      </c>
      <c r="AN18" s="14" t="s">
        <v>296</v>
      </c>
      <c r="AO18" s="14" t="s">
        <v>171</v>
      </c>
      <c r="AP18" s="9" t="s">
        <v>9</v>
      </c>
      <c r="AQ18" s="9" t="s">
        <v>222</v>
      </c>
      <c r="AR18" s="9" t="s">
        <v>299</v>
      </c>
      <c r="AS18" s="18" t="s">
        <v>278</v>
      </c>
      <c r="AT18" s="9" t="s">
        <v>193</v>
      </c>
      <c r="AU18" s="9" t="s">
        <v>6</v>
      </c>
      <c r="AV18" s="15" t="s">
        <v>162</v>
      </c>
      <c r="AW18" s="9" t="s">
        <v>6</v>
      </c>
      <c r="AX18" s="17" t="s">
        <v>165</v>
      </c>
      <c r="AY18" s="17" t="s">
        <v>165</v>
      </c>
      <c r="AZ18" s="17" t="s">
        <v>165</v>
      </c>
      <c r="BA18" s="17" t="s">
        <v>165</v>
      </c>
      <c r="BB18" s="19" t="s">
        <v>330</v>
      </c>
      <c r="BC18" s="20">
        <v>43007</v>
      </c>
      <c r="BD18" s="15" t="s">
        <v>161</v>
      </c>
      <c r="BE18" s="9">
        <v>2015</v>
      </c>
      <c r="BF18" s="16">
        <v>42369</v>
      </c>
    </row>
    <row r="19" spans="1:58" ht="409.5" customHeight="1" x14ac:dyDescent="0.2">
      <c r="A19" s="14" t="s">
        <v>0</v>
      </c>
      <c r="B19" s="9">
        <v>2015</v>
      </c>
      <c r="C19" s="17" t="s">
        <v>5</v>
      </c>
      <c r="D19" s="14">
        <v>3</v>
      </c>
      <c r="E19" s="14" t="str">
        <f>VLOOKUP($D19,'Tabla 239255'!$A$4:$C$7,2,FALSE)</f>
        <v>MUNICIPIO DE ZAMORA MICHOACAN</v>
      </c>
      <c r="F19" s="14" t="str">
        <f>VLOOKUP($D19,'Tabla 239255'!$A$4:$C$7,3,FALSE)</f>
        <v>DIRECCION DE DESARROLLO SOCIAL</v>
      </c>
      <c r="G19" s="22" t="s">
        <v>289</v>
      </c>
      <c r="H19" s="15" t="s">
        <v>290</v>
      </c>
      <c r="I19" s="16">
        <v>42005</v>
      </c>
      <c r="J19" s="16">
        <v>42369</v>
      </c>
      <c r="K19" s="15" t="s">
        <v>281</v>
      </c>
      <c r="L19" s="9">
        <v>8</v>
      </c>
      <c r="M19" s="9" t="str">
        <f>VLOOKUP($L19,'Tabla 239254'!$A$4:$E$11,2,FALSE)</f>
        <v>Contribuir a consolidar ciudades compactas, productivas, competitivas, incluyentes y sustentables, que faciliten la movilidad y eleven la calidad de vida de sus habitantes mediante el apoyo a hogares asentados en las zonas de actuación con estrategias de planeación territorial para la realización de obras integrales de infraestructura básica y complementaria que promuevan la conectividad y accesibilidad; así como la dotación de Centros de Desarrollo Comunitario donde se ofrecen cursos y talleres que atienden la integralidad del individuo y la comunidad</v>
      </c>
      <c r="N19" s="9" t="str">
        <f>VLOOKUP($L19,'Tabla 239254'!$A$4:$E$11,3,FALSE)</f>
        <v>Contribuir a la mejora de las condiciones de habitabilidad de los hogares asentados en las zonas de actuación a través de la ejecución de obras y acciones.</v>
      </c>
      <c r="O19" s="9" t="str">
        <f>VLOOKUP($L19,'Tabla 239254'!$A$4:$E$11,3,FALSE)</f>
        <v>Contribuir a la mejora de las condiciones de habitabilidad de los hogares asentados en las zonas de actuación a través de la ejecución de obras y acciones.</v>
      </c>
      <c r="P19" s="9" t="str">
        <f>VLOOKUP($L19,'Tabla 239254'!$A$4:$E$11,4,FALSE)</f>
        <v>Largo plazo</v>
      </c>
      <c r="Q19" s="9" t="s">
        <v>292</v>
      </c>
      <c r="R19" s="15" t="s">
        <v>291</v>
      </c>
      <c r="S19" s="9" t="s">
        <v>165</v>
      </c>
      <c r="T19" s="9" t="s">
        <v>165</v>
      </c>
      <c r="U19" s="9" t="s">
        <v>165</v>
      </c>
      <c r="V19" s="9" t="s">
        <v>165</v>
      </c>
      <c r="W19" s="9" t="s">
        <v>165</v>
      </c>
      <c r="X19" s="9" t="s">
        <v>165</v>
      </c>
      <c r="Y19" s="9" t="s">
        <v>165</v>
      </c>
      <c r="Z19" s="9" t="s">
        <v>293</v>
      </c>
      <c r="AA19" s="9" t="s">
        <v>294</v>
      </c>
      <c r="AB19" s="15" t="s">
        <v>321</v>
      </c>
      <c r="AC19" s="15" t="s">
        <v>321</v>
      </c>
      <c r="AD19" s="9" t="s">
        <v>295</v>
      </c>
      <c r="AE19" s="9" t="s">
        <v>218</v>
      </c>
      <c r="AG19" s="17" t="s">
        <v>322</v>
      </c>
      <c r="AH19" s="9" t="s">
        <v>209</v>
      </c>
      <c r="AI19" s="15" t="s">
        <v>265</v>
      </c>
      <c r="AJ19" s="17" t="s">
        <v>165</v>
      </c>
      <c r="AK19" s="17" t="s">
        <v>165</v>
      </c>
      <c r="AL19" s="25" t="s">
        <v>298</v>
      </c>
      <c r="AM19" s="9" t="s">
        <v>297</v>
      </c>
      <c r="AN19" s="14" t="s">
        <v>296</v>
      </c>
      <c r="AO19" s="14" t="s">
        <v>171</v>
      </c>
      <c r="AP19" s="9" t="s">
        <v>9</v>
      </c>
      <c r="AQ19" s="9" t="s">
        <v>222</v>
      </c>
      <c r="AR19" s="9" t="s">
        <v>299</v>
      </c>
      <c r="AS19" s="18" t="s">
        <v>278</v>
      </c>
      <c r="AT19" s="9" t="s">
        <v>193</v>
      </c>
      <c r="AU19" s="9" t="s">
        <v>6</v>
      </c>
      <c r="AV19" s="15" t="s">
        <v>162</v>
      </c>
      <c r="AW19" s="9" t="s">
        <v>6</v>
      </c>
      <c r="AX19" s="17" t="s">
        <v>165</v>
      </c>
      <c r="AY19" s="17" t="s">
        <v>165</v>
      </c>
      <c r="AZ19" s="17" t="s">
        <v>165</v>
      </c>
      <c r="BA19" s="17" t="s">
        <v>165</v>
      </c>
      <c r="BB19" s="19" t="s">
        <v>330</v>
      </c>
      <c r="BC19" s="20">
        <v>43007</v>
      </c>
      <c r="BD19" s="15" t="s">
        <v>161</v>
      </c>
      <c r="BE19" s="9">
        <v>2015</v>
      </c>
      <c r="BF19" s="16">
        <v>42369</v>
      </c>
    </row>
    <row r="20" spans="1:58" x14ac:dyDescent="0.2">
      <c r="AV20" s="15"/>
      <c r="BB20" s="14"/>
    </row>
    <row r="21" spans="1:58" x14ac:dyDescent="0.2">
      <c r="AG21" s="17"/>
      <c r="BB21" s="14"/>
    </row>
    <row r="22" spans="1:58" x14ac:dyDescent="0.2">
      <c r="BB22" s="14"/>
    </row>
    <row r="25" spans="1:58" x14ac:dyDescent="0.2">
      <c r="AB25" s="15"/>
    </row>
  </sheetData>
  <mergeCells count="1">
    <mergeCell ref="A6:BG6"/>
  </mergeCells>
  <dataValidations count="5">
    <dataValidation type="list" allowBlank="1" showInputMessage="1" showErrorMessage="1" sqref="A8:A19">
      <formula1>hidden1</formula1>
    </dataValidation>
    <dataValidation type="list" allowBlank="1" showInputMessage="1" showErrorMessage="1" sqref="C8:C19">
      <formula1>hidden2</formula1>
    </dataValidation>
    <dataValidation type="list" allowBlank="1" showInputMessage="1" showErrorMessage="1" sqref="AP8:AP19">
      <formula1>hidden3</formula1>
    </dataValidation>
    <dataValidation type="list" allowBlank="1" showInputMessage="1" showErrorMessage="1" sqref="AU8:AU20">
      <formula1>hidden4</formula1>
    </dataValidation>
    <dataValidation type="list" allowBlank="1" showInputMessage="1" showErrorMessage="1" sqref="AW8:AW19">
      <formula1>hidden5</formula1>
    </dataValidation>
  </dataValidations>
  <hyperlinks>
    <hyperlink ref="BB8" r:id="rId1"/>
    <hyperlink ref="BB9" r:id="rId2"/>
    <hyperlink ref="BB10" r:id="rId3"/>
    <hyperlink ref="BB11" r:id="rId4"/>
    <hyperlink ref="BB12" r:id="rId5"/>
    <hyperlink ref="BB13" r:id="rId6"/>
    <hyperlink ref="BB14" r:id="rId7"/>
    <hyperlink ref="BB15" r:id="rId8"/>
    <hyperlink ref="BB16" r:id="rId9"/>
    <hyperlink ref="BB18" r:id="rId10"/>
    <hyperlink ref="BB19" r:id="rId11"/>
    <hyperlink ref="BB17" r:id="rId12"/>
  </hyperlinks>
  <pageMargins left="0.25" right="0.25" top="0.75" bottom="0.75" header="0.3" footer="0.3"/>
  <pageSetup paperSize="5" scale="11" fitToHeight="0" orientation="landscape" horizontalDpi="300" verticalDpi="300" r:id="rId13"/>
  <headerFooter scaleWithDoc="0">
    <oddHeader>&amp;L&amp;G</oddHeader>
    <oddFooter>&amp;C&amp;P de &amp;N</oddFooter>
  </headerFooter>
  <legacyDrawingHF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RowHeight="12.75" x14ac:dyDescent="0.2"/>
  <cols>
    <col min="1" max="256" width="9.140625" customWidth="1"/>
  </cols>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2.75" x14ac:dyDescent="0.2"/>
  <cols>
    <col min="1" max="256" width="9.140625" customWidth="1"/>
  </cols>
  <sheetData>
    <row r="1" spans="1:1" x14ac:dyDescent="0.2">
      <c r="A1" t="s">
        <v>7</v>
      </c>
    </row>
    <row r="2" spans="1:1" x14ac:dyDescent="0.2">
      <c r="A2" t="s">
        <v>8</v>
      </c>
    </row>
    <row r="3" spans="1:1" x14ac:dyDescent="0.2">
      <c r="A3" t="s">
        <v>9</v>
      </c>
    </row>
    <row r="4" spans="1:1" x14ac:dyDescent="0.2">
      <c r="A4"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6</v>
      </c>
    </row>
    <row r="2" spans="1:1" x14ac:dyDescent="0.2">
      <c r="A2" t="s">
        <v>11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election activeCell="B3" sqref="B3:C3"/>
    </sheetView>
  </sheetViews>
  <sheetFormatPr baseColWidth="10" defaultRowHeight="12.75" x14ac:dyDescent="0.2"/>
  <cols>
    <col min="1" max="1" width="3" customWidth="1"/>
    <col min="2" max="2" width="44.5703125" customWidth="1"/>
    <col min="3" max="256" width="9.140625" customWidth="1"/>
  </cols>
  <sheetData>
    <row r="1" spans="1:3" hidden="1" x14ac:dyDescent="0.2">
      <c r="B1" t="s">
        <v>21</v>
      </c>
      <c r="C1" t="s">
        <v>21</v>
      </c>
    </row>
    <row r="2" spans="1:3" hidden="1" x14ac:dyDescent="0.2">
      <c r="B2" t="s">
        <v>86</v>
      </c>
      <c r="C2" t="s">
        <v>87</v>
      </c>
    </row>
    <row r="3" spans="1:3" ht="15" x14ac:dyDescent="0.25">
      <c r="A3" s="1" t="s">
        <v>88</v>
      </c>
      <c r="B3" s="1" t="s">
        <v>89</v>
      </c>
      <c r="C3" s="1" t="s">
        <v>90</v>
      </c>
    </row>
    <row r="4" spans="1:3" x14ac:dyDescent="0.2">
      <c r="A4">
        <v>1</v>
      </c>
      <c r="B4" s="5" t="s">
        <v>312</v>
      </c>
      <c r="C4" s="5" t="s">
        <v>313</v>
      </c>
    </row>
    <row r="5" spans="1:3" x14ac:dyDescent="0.2">
      <c r="A5">
        <v>2</v>
      </c>
      <c r="B5" s="7" t="s">
        <v>312</v>
      </c>
      <c r="C5" s="7" t="s">
        <v>314</v>
      </c>
    </row>
    <row r="6" spans="1:3" x14ac:dyDescent="0.2">
      <c r="A6">
        <v>3</v>
      </c>
      <c r="B6" s="7" t="s">
        <v>319</v>
      </c>
      <c r="C6" s="7" t="s">
        <v>315</v>
      </c>
    </row>
    <row r="7" spans="1:3" x14ac:dyDescent="0.2">
      <c r="A7">
        <v>4</v>
      </c>
      <c r="B7" s="7" t="s">
        <v>316</v>
      </c>
      <c r="C7" s="7" t="s">
        <v>317</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B3" sqref="B3:E3"/>
    </sheetView>
  </sheetViews>
  <sheetFormatPr baseColWidth="10" defaultRowHeight="12.75" x14ac:dyDescent="0.2"/>
  <cols>
    <col min="1" max="1" width="3" customWidth="1"/>
    <col min="2" max="2" width="16.7109375" customWidth="1"/>
    <col min="3" max="3" width="21.140625" customWidth="1"/>
    <col min="4" max="4" width="22.7109375" customWidth="1"/>
    <col min="5" max="256" width="9.140625" customWidth="1"/>
  </cols>
  <sheetData>
    <row r="1" spans="1:5" hidden="1" x14ac:dyDescent="0.2">
      <c r="B1" t="s">
        <v>21</v>
      </c>
      <c r="C1" t="s">
        <v>21</v>
      </c>
      <c r="D1" t="s">
        <v>18</v>
      </c>
      <c r="E1" t="s">
        <v>21</v>
      </c>
    </row>
    <row r="2" spans="1:5" hidden="1" x14ac:dyDescent="0.2">
      <c r="B2" t="s">
        <v>100</v>
      </c>
      <c r="C2" t="s">
        <v>101</v>
      </c>
      <c r="D2" t="s">
        <v>102</v>
      </c>
      <c r="E2" t="s">
        <v>103</v>
      </c>
    </row>
    <row r="3" spans="1:5" ht="15" x14ac:dyDescent="0.25">
      <c r="A3" s="2" t="s">
        <v>88</v>
      </c>
      <c r="B3" s="2" t="s">
        <v>104</v>
      </c>
      <c r="C3" s="2" t="s">
        <v>105</v>
      </c>
      <c r="D3" s="2" t="s">
        <v>106</v>
      </c>
      <c r="E3" s="2" t="s">
        <v>107</v>
      </c>
    </row>
    <row r="4" spans="1:5" x14ac:dyDescent="0.2">
      <c r="A4">
        <v>1</v>
      </c>
      <c r="B4" s="4" t="s">
        <v>152</v>
      </c>
      <c r="C4" s="4" t="s">
        <v>153</v>
      </c>
      <c r="D4" t="s">
        <v>97</v>
      </c>
      <c r="E4" s="5" t="s">
        <v>178</v>
      </c>
    </row>
    <row r="5" spans="1:5" x14ac:dyDescent="0.2">
      <c r="A5">
        <v>2</v>
      </c>
      <c r="B5" t="s">
        <v>176</v>
      </c>
      <c r="C5" t="s">
        <v>177</v>
      </c>
      <c r="D5" s="3" t="s">
        <v>97</v>
      </c>
      <c r="E5" s="5" t="s">
        <v>178</v>
      </c>
    </row>
    <row r="6" spans="1:5" x14ac:dyDescent="0.2">
      <c r="A6">
        <v>3</v>
      </c>
      <c r="B6" t="s">
        <v>197</v>
      </c>
      <c r="C6" t="s">
        <v>198</v>
      </c>
      <c r="D6" s="3" t="s">
        <v>98</v>
      </c>
      <c r="E6" s="5" t="s">
        <v>232</v>
      </c>
    </row>
    <row r="7" spans="1:5" x14ac:dyDescent="0.2">
      <c r="A7">
        <v>4</v>
      </c>
      <c r="B7" t="s">
        <v>233</v>
      </c>
      <c r="C7" t="s">
        <v>234</v>
      </c>
      <c r="D7" s="3" t="s">
        <v>99</v>
      </c>
      <c r="E7" s="8" t="s">
        <v>235</v>
      </c>
    </row>
    <row r="8" spans="1:5" x14ac:dyDescent="0.2">
      <c r="A8">
        <v>5</v>
      </c>
      <c r="B8" t="s">
        <v>229</v>
      </c>
      <c r="C8" t="s">
        <v>230</v>
      </c>
      <c r="D8" s="3" t="s">
        <v>97</v>
      </c>
      <c r="E8" s="6" t="s">
        <v>231</v>
      </c>
    </row>
    <row r="9" spans="1:5" x14ac:dyDescent="0.2">
      <c r="A9">
        <v>6</v>
      </c>
      <c r="B9" t="s">
        <v>254</v>
      </c>
      <c r="C9" t="s">
        <v>255</v>
      </c>
      <c r="D9" s="3" t="s">
        <v>98</v>
      </c>
      <c r="E9" s="5" t="s">
        <v>235</v>
      </c>
    </row>
    <row r="10" spans="1:5" x14ac:dyDescent="0.2">
      <c r="A10">
        <v>7</v>
      </c>
      <c r="B10" t="s">
        <v>252</v>
      </c>
      <c r="C10" t="s">
        <v>253</v>
      </c>
      <c r="D10" s="3" t="s">
        <v>99</v>
      </c>
      <c r="E10" s="6" t="s">
        <v>235</v>
      </c>
    </row>
    <row r="11" spans="1:5" x14ac:dyDescent="0.2">
      <c r="A11">
        <v>8</v>
      </c>
      <c r="B11" t="s">
        <v>301</v>
      </c>
      <c r="C11" t="s">
        <v>302</v>
      </c>
      <c r="D11" s="3" t="s">
        <v>99</v>
      </c>
      <c r="E11" s="6" t="s">
        <v>235</v>
      </c>
    </row>
  </sheetData>
  <dataValidations count="1">
    <dataValidation type="list" allowBlank="1" showInputMessage="1" showErrorMessage="1" sqref="D4:D11">
      <formula1>hidden_Tabla_2392541</formula1>
    </dataValidation>
  </dataValidation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RowHeight="12.75" x14ac:dyDescent="0.2"/>
  <cols>
    <col min="1" max="256" width="9.140625" customWidth="1"/>
  </cols>
  <sheetData>
    <row r="1" spans="1:1" x14ac:dyDescent="0.2">
      <c r="A1" t="s">
        <v>97</v>
      </c>
    </row>
    <row r="2" spans="1:1" x14ac:dyDescent="0.2">
      <c r="A2" t="s">
        <v>98</v>
      </c>
    </row>
    <row r="3" spans="1:1" x14ac:dyDescent="0.2">
      <c r="A3" t="s">
        <v>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hidden1</vt:lpstr>
      <vt:lpstr>hidden2</vt:lpstr>
      <vt:lpstr>hidden3</vt:lpstr>
      <vt:lpstr>hidden4</vt:lpstr>
      <vt:lpstr>hidden5</vt:lpstr>
      <vt:lpstr>Tabla 239255</vt:lpstr>
      <vt:lpstr>Tabla 239254</vt:lpstr>
      <vt:lpstr>hidden_Tabla_2392541</vt:lpstr>
      <vt:lpstr>hidden_Tabla_2392541</vt:lpstr>
      <vt:lpstr>hidden1</vt:lpstr>
      <vt:lpstr>hidden2</vt:lpstr>
      <vt:lpstr>hidden3</vt:lpstr>
      <vt:lpstr>hidden4</vt:lpstr>
      <vt:lpstr>hidden5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Oseguera</dc:creator>
  <cp:lastModifiedBy>Jose Miguel Garcia Garcia</cp:lastModifiedBy>
  <cp:lastPrinted>2017-10-01T18:23:55Z</cp:lastPrinted>
  <dcterms:created xsi:type="dcterms:W3CDTF">2017-05-09T19:50:34Z</dcterms:created>
  <dcterms:modified xsi:type="dcterms:W3CDTF">2017-10-01T18:25:23Z</dcterms:modified>
</cp:coreProperties>
</file>