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server\docs\conac\1er-trimestre-2018\18-formato-unico\"/>
    </mc:Choice>
  </mc:AlternateContent>
  <bookViews>
    <workbookView xWindow="0" yWindow="0" windowWidth="28800" windowHeight="13020" tabRatio="829"/>
  </bookViews>
  <sheets>
    <sheet name="ReporteGestProyectos" sheetId="1" r:id="rId1"/>
  </sheets>
  <definedNames>
    <definedName name="_xlnm._FilterDatabase" localSheetId="0" hidden="1">ReporteGestProyectos!$N$1:$N$100</definedName>
    <definedName name="_xlnm.Print_Area" localSheetId="0">ReporteGestProyectos!$B$4:$AE$100</definedName>
    <definedName name="_xlnm.Print_Titles" localSheetId="0">ReporteGestProyectos!$1:$10</definedName>
  </definedNames>
  <calcPr calcId="152511"/>
</workbook>
</file>

<file path=xl/calcChain.xml><?xml version="1.0" encoding="utf-8"?>
<calcChain xmlns="http://schemas.openxmlformats.org/spreadsheetml/2006/main">
  <c r="Y100" i="1" l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<sst xmlns="http://schemas.openxmlformats.org/spreadsheetml/2006/main" count="1565" uniqueCount="338">
  <si>
    <t xml:space="preserve"> Informes sobre la Situación Económica, las Finanzas Públicas y la Deuda Pública</t>
  </si>
  <si>
    <t xml:space="preserve">      Primer Trimestre 2018</t>
  </si>
  <si>
    <t>Total: 90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</si>
  <si>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</si>
  <si>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</si>
  <si>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</si>
  <si>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</si>
  <si>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</si>
  <si>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</si>
  <si>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</si>
  <si>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</si>
  <si>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</si>
  <si>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</si>
  <si>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</si>
  <si>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</si>
  <si>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</si>
  <si>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</si>
  <si>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</si>
  <si>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</si>
  <si>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</si>
  <si>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</si>
  <si>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</si>
  <si>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</si>
  <si>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</si>
  <si>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</si>
  <si>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</si>
  <si>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</si>
  <si>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</si>
  <si>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</si>
  <si>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</si>
  <si>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</si>
  <si>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</si>
  <si>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</si>
  <si>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</si>
  <si>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</si>
  <si>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MIC18180101060616</t>
  </si>
  <si>
    <t>Techo Firme Ojo De Agua - 10900</t>
  </si>
  <si>
    <t>10900</t>
  </si>
  <si>
    <t>Michoacán de Ocampo</t>
  </si>
  <si>
    <t>Zamora</t>
  </si>
  <si>
    <t>Ojo de Agua</t>
  </si>
  <si>
    <t>Rural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</si>
  <si>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</si>
  <si>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</si>
  <si>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</si>
  <si>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</si>
  <si>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AYUNTAMIENTO DE ZAMORA DE HIDALGO MICHOACAN</t>
  </si>
  <si>
    <t>Vivienda</t>
  </si>
  <si>
    <t>En Ejecución</t>
  </si>
  <si>
    <t>2018</t>
  </si>
  <si>
    <t>Metros Cuadrados</t>
  </si>
  <si>
    <t xml:space="preserve">Financiera:  / Física: POA en proceso de aprobación. / Registro:   </t>
  </si>
  <si>
    <t>MIC18180101060617</t>
  </si>
  <si>
    <t>Estufas Ecológicas En Ojo De Agua - 9325</t>
  </si>
  <si>
    <t>9325</t>
  </si>
  <si>
    <t>Piezas</t>
  </si>
  <si>
    <t>MIC18180101060618</t>
  </si>
  <si>
    <t>Calentadores Solares En Ojo De Agua - 9263</t>
  </si>
  <si>
    <t>9263</t>
  </si>
  <si>
    <t>MUNICIPIO DE ZAMORA DE HIDALGO MICHOACÁN</t>
  </si>
  <si>
    <t>Celdas solares</t>
  </si>
  <si>
    <t>MIC18180101060619</t>
  </si>
  <si>
    <t>Techo Firme La Rinconada - 10604</t>
  </si>
  <si>
    <t>10604</t>
  </si>
  <si>
    <t>La Rinconada</t>
  </si>
  <si>
    <t>Urbano</t>
  </si>
  <si>
    <t>MIC18180101060620</t>
  </si>
  <si>
    <t>Calentadores Solares En La Rinconada - 9090</t>
  </si>
  <si>
    <t>9090</t>
  </si>
  <si>
    <t>MIC18180101060621</t>
  </si>
  <si>
    <t>Estufas Ecológicas En La Rinconada - 8488</t>
  </si>
  <si>
    <t>8488</t>
  </si>
  <si>
    <t>MIC18180101060622</t>
  </si>
  <si>
    <t>Linea De Conducción De Agua Potable Del Pozo Sev Catorce A Interconexión Con La Linea Garibay - 11865</t>
  </si>
  <si>
    <t>11865</t>
  </si>
  <si>
    <t>San Esteban (Ejido Santa Cruz)</t>
  </si>
  <si>
    <t>Agua y saneamiento</t>
  </si>
  <si>
    <t>Metros lineales</t>
  </si>
  <si>
    <t>MIC18180101060623</t>
  </si>
  <si>
    <t>Techo Firme En La Sauceda - 10731</t>
  </si>
  <si>
    <t>10731</t>
  </si>
  <si>
    <t>La Sauceda</t>
  </si>
  <si>
    <t>MIC18180101060624</t>
  </si>
  <si>
    <t>Estufas Ecológicas En La Sauceda - 9009</t>
  </si>
  <si>
    <t>9009</t>
  </si>
  <si>
    <t>MIC18180101060625</t>
  </si>
  <si>
    <t>Calentadores Solares En La Sauceda - 9309</t>
  </si>
  <si>
    <t>9309</t>
  </si>
  <si>
    <t>MIC18180101060626</t>
  </si>
  <si>
    <t>Techo Firme En Huertas - 11073</t>
  </si>
  <si>
    <t>11073</t>
  </si>
  <si>
    <t>La Huerta Zamorana</t>
  </si>
  <si>
    <t>MIC18180101060814</t>
  </si>
  <si>
    <t>Techo Firme La Libertad - 13775</t>
  </si>
  <si>
    <t>13775</t>
  </si>
  <si>
    <t>Zamora de Hidalgo</t>
  </si>
  <si>
    <t>MIC18180101060815</t>
  </si>
  <si>
    <t>Techo Firme Ferrocarril Cuarta Sección - 13675</t>
  </si>
  <si>
    <t>13675</t>
  </si>
  <si>
    <t>MIC18180101060816</t>
  </si>
  <si>
    <t>Piso Firme En El Generalisimo Morelos - 13821</t>
  </si>
  <si>
    <t>13821</t>
  </si>
  <si>
    <t>AYUNTAMIENTO DE ZAMORA DE HIDALGO MICHOACÁN</t>
  </si>
  <si>
    <t>MIC18180101060817</t>
  </si>
  <si>
    <t>Techo Firme Ferrocarril Tercera Sección - 13817</t>
  </si>
  <si>
    <t>13817</t>
  </si>
  <si>
    <t>MIC18180101060818</t>
  </si>
  <si>
    <t>Techo Firme Adolfo López Mateos - 13712</t>
  </si>
  <si>
    <t>13712</t>
  </si>
  <si>
    <t>MIC18180101060819</t>
  </si>
  <si>
    <t>Piso Firme En La Lima - 14049</t>
  </si>
  <si>
    <t>14049</t>
  </si>
  <si>
    <t>MIC18180101060820</t>
  </si>
  <si>
    <t>Techo Firme Ferrocarril Primera Sección - 13606</t>
  </si>
  <si>
    <t>13606</t>
  </si>
  <si>
    <t>MIC18180101060821</t>
  </si>
  <si>
    <t>Piso Firmes En Los Espinos - 13742</t>
  </si>
  <si>
    <t>13742</t>
  </si>
  <si>
    <t>MIC18180101060822</t>
  </si>
  <si>
    <t>Techos Firmes Valencia - 13635</t>
  </si>
  <si>
    <t>13635</t>
  </si>
  <si>
    <t>MIC18180101060823</t>
  </si>
  <si>
    <t>Techo Firme Ferrocarril Sexta - 14081</t>
  </si>
  <si>
    <t>14081</t>
  </si>
  <si>
    <t>MIC18180101060824</t>
  </si>
  <si>
    <t>Estufas Ecológicas En Fraccionamiento Prados De Valencia - 9784</t>
  </si>
  <si>
    <t>9784</t>
  </si>
  <si>
    <t>MIC18180101060825</t>
  </si>
  <si>
    <t>Techo Firme Lázaro Cárdenas - 14125</t>
  </si>
  <si>
    <t>14125</t>
  </si>
  <si>
    <t>MIC18180101060826</t>
  </si>
  <si>
    <t>Techo Firme La Central - 13860</t>
  </si>
  <si>
    <t>13860</t>
  </si>
  <si>
    <t>MIC18180101060827</t>
  </si>
  <si>
    <t>Piso Firme En Franco Rodriguez - 14033</t>
  </si>
  <si>
    <t>14033</t>
  </si>
  <si>
    <t>MIC18180101060828</t>
  </si>
  <si>
    <t>Piso Firme En La Revolución - 14014</t>
  </si>
  <si>
    <t>14014</t>
  </si>
  <si>
    <t>MIC18180101060829</t>
  </si>
  <si>
    <t>Construcción De Linea De Distribución De Agua Potable En Av Ferrocarril Sección Iii De Jesús Carranza A Bilbao - 10723</t>
  </si>
  <si>
    <t>10723</t>
  </si>
  <si>
    <t>MIC18180101060830</t>
  </si>
  <si>
    <t>Construcción De Linea De Distribución De Agua Potable En Av Ferrocarril Sección I Del Dren General Del Valle A Calle El Vergel - 10284</t>
  </si>
  <si>
    <t>10284</t>
  </si>
  <si>
    <t>MIC18180101060831</t>
  </si>
  <si>
    <t>Calentadores Solares En El Generalísimo Morelos - 9601</t>
  </si>
  <si>
    <t>9601</t>
  </si>
  <si>
    <t>MIC18180101060832</t>
  </si>
  <si>
    <t>Estufas Ecológicas En La Colonia El Carmen - 9736</t>
  </si>
  <si>
    <t>9736</t>
  </si>
  <si>
    <t>MIC18180101060833</t>
  </si>
  <si>
    <t>Calentadores Solares En Lázaro Cárdenas - 9684</t>
  </si>
  <si>
    <t>9684</t>
  </si>
  <si>
    <t>MIC18180101060834</t>
  </si>
  <si>
    <t>Construcción De Linea De Distribución De Agua Potable En Av Ferrocarril Sección Iv De Bilbao A Camino El Olimpo - 10785</t>
  </si>
  <si>
    <t>10785</t>
  </si>
  <si>
    <t>MIC18180101060835</t>
  </si>
  <si>
    <t>Estufas Ecológicas En Colonia Lazaro Cardenas - 9680</t>
  </si>
  <si>
    <t>9680</t>
  </si>
  <si>
    <t>MIC18180101060836</t>
  </si>
  <si>
    <t>Techo Firme Ferrocarril Quinta Sección - 13953</t>
  </si>
  <si>
    <t>13953</t>
  </si>
  <si>
    <t>MIC18180101060837</t>
  </si>
  <si>
    <t>Piso Firme En Las Flores - 13947</t>
  </si>
  <si>
    <t>13947</t>
  </si>
  <si>
    <t>MIC18180101060838</t>
  </si>
  <si>
    <t>Construcción De Linea De Distribución De Agua Potable En Av Ferrocarril Sección V De Cam Al Olimpo A Lázaro Cárdenas Y Lázaro Cárdenas A Pta - 10861</t>
  </si>
  <si>
    <t>10861</t>
  </si>
  <si>
    <t>MIC18180101060839</t>
  </si>
  <si>
    <t>Techo Firme Ferrocarril Cuarta Sección Ii - 14005</t>
  </si>
  <si>
    <t>14005</t>
  </si>
  <si>
    <t>MIC18180101060840</t>
  </si>
  <si>
    <t>Estufas Ecológicas En La Colonia La Central - 9825</t>
  </si>
  <si>
    <t>9825</t>
  </si>
  <si>
    <t>MIC18180101060841</t>
  </si>
  <si>
    <t>Estufas Ecológicas En La Colonia Valle Dorado - 9640</t>
  </si>
  <si>
    <t>9640</t>
  </si>
  <si>
    <t>MIC18180101060842</t>
  </si>
  <si>
    <t>Estufas Ecológicas En La Colonia Francisco J Mujica - 9638</t>
  </si>
  <si>
    <t>9638</t>
  </si>
  <si>
    <t>MIC18180101060843</t>
  </si>
  <si>
    <t>Equipamiento De Centro De Rehabilitación Del Dif - 11043</t>
  </si>
  <si>
    <t>11043</t>
  </si>
  <si>
    <t>MUNICIPIO DE ZAMORA MICHOACÁN</t>
  </si>
  <si>
    <t>Salud</t>
  </si>
  <si>
    <t>Otros</t>
  </si>
  <si>
    <t>MIC18180101060844</t>
  </si>
  <si>
    <t>Construcción De Linea De Drenaje Sanitario En La Avenida Ferrocarril Sección V De Camino Al Olimpo A Ptar - 10951</t>
  </si>
  <si>
    <t>10951</t>
  </si>
  <si>
    <t>MIC18180101060845</t>
  </si>
  <si>
    <t>Construcción De La Linea De Drenaje Sanitario En La Avenida Ferrocarril Sección Iv De Bilbao A Camino El Olimpo - 11806</t>
  </si>
  <si>
    <t>11806</t>
  </si>
  <si>
    <t>MIC18180101060846</t>
  </si>
  <si>
    <t>Construcción De La Linea De Drenaje Sanitario En La Avenida Ferrocarril Sección Iii De Sevilla A Bilbao Segunda Etapa - 11691</t>
  </si>
  <si>
    <t>11691</t>
  </si>
  <si>
    <t>MIC18180101060847</t>
  </si>
  <si>
    <t>Piso Firme En La Colonia Salinas De Gortari - 11116</t>
  </si>
  <si>
    <t>11116</t>
  </si>
  <si>
    <t>MIC18180101060848</t>
  </si>
  <si>
    <t>Piso Firme En El Porvenir - 11110</t>
  </si>
  <si>
    <t>11110</t>
  </si>
  <si>
    <t>MIC18180101060849</t>
  </si>
  <si>
    <t>Estufas Ecológicas En La Colonia Miguel Regalado - 9589</t>
  </si>
  <si>
    <t>9589</t>
  </si>
  <si>
    <t>MIC18180101060850</t>
  </si>
  <si>
    <t>Estufas Ecológicas En Colonia Revolucion - 9586</t>
  </si>
  <si>
    <t>9586</t>
  </si>
  <si>
    <t>MIC18180101060851</t>
  </si>
  <si>
    <t>Construcción De Calle Lateral Poniente De Av Santiago A Calle Tancitaro - 11003</t>
  </si>
  <si>
    <t>11003</t>
  </si>
  <si>
    <t>Transportes y vialidades</t>
  </si>
  <si>
    <t>MIC18180101060852</t>
  </si>
  <si>
    <t>Estufas Ecológicas En La Colonia De Ferrocarril - 9584</t>
  </si>
  <si>
    <t>9584</t>
  </si>
  <si>
    <t>MIC18180101060853</t>
  </si>
  <si>
    <t>Construcción Y Equipamiento De Pozo Sev Quince Valle Esmeralda - 11893</t>
  </si>
  <si>
    <t>11893</t>
  </si>
  <si>
    <t>MIC18180101060854</t>
  </si>
  <si>
    <t>Calentadores Solares En El Porvenir - 9374</t>
  </si>
  <si>
    <t>9374</t>
  </si>
  <si>
    <t>MIC18180101060855</t>
  </si>
  <si>
    <t>Calentadores Solares En Valencia - 9455</t>
  </si>
  <si>
    <t>9455</t>
  </si>
  <si>
    <t>MIC18180101060856</t>
  </si>
  <si>
    <t>Construcción De Linea De Conducción De Agua Potable Del Pozo Las Águilas A Interconexión A La Linea Garibay - 11101</t>
  </si>
  <si>
    <t>11101</t>
  </si>
  <si>
    <t>MIC18180101060857</t>
  </si>
  <si>
    <t>Piso Firme Colonia Lázaro Cárdenas - 11100</t>
  </si>
  <si>
    <t>11100</t>
  </si>
  <si>
    <t>MIC18180101060858</t>
  </si>
  <si>
    <t>Piso Firme En Valencia - 11069</t>
  </si>
  <si>
    <t>11069</t>
  </si>
  <si>
    <t>MIC18180101060859</t>
  </si>
  <si>
    <t>Estufas Ecologicas En La Colonia Adolfo Lopez Mateos - 9389</t>
  </si>
  <si>
    <t>9389</t>
  </si>
  <si>
    <t>MIC18180101060860</t>
  </si>
  <si>
    <t>Estufas Ecológicas En La Colonia Generalísimo Morelos - 9404</t>
  </si>
  <si>
    <t>9404</t>
  </si>
  <si>
    <t>MIC18180101060862</t>
  </si>
  <si>
    <t>Estufas Ecológicas En Colonia El Porvenir - 9426</t>
  </si>
  <si>
    <t>9426</t>
  </si>
  <si>
    <t>MIC18180101060863</t>
  </si>
  <si>
    <t>Calentadores Solares En Carlos Salinas De Gortari - 9512</t>
  </si>
  <si>
    <t>9512</t>
  </si>
  <si>
    <t>MIC18180101060864</t>
  </si>
  <si>
    <t>Estufas Ecológicas En Colonia Valencia Segunda Sección - 9501</t>
  </si>
  <si>
    <t>9501</t>
  </si>
  <si>
    <t>MIC18180101060865</t>
  </si>
  <si>
    <t>Calentadores Solares En Adolfo López Mateos - 9557</t>
  </si>
  <si>
    <t>9557</t>
  </si>
  <si>
    <t>MIC18180101060866</t>
  </si>
  <si>
    <t>Estufas Ecológicas En La Colonia La Libertad - 9552</t>
  </si>
  <si>
    <t>9552</t>
  </si>
  <si>
    <t>MIC18180101060867</t>
  </si>
  <si>
    <t>Estufas Ecológicas En Colonia Carlos Salinas De Gortari - 9549</t>
  </si>
  <si>
    <t>9549</t>
  </si>
  <si>
    <t>MIC18180101060868</t>
  </si>
  <si>
    <t>Construcción De Linea De Drenaje Pluvial Galeana Ferrocarril - 9486</t>
  </si>
  <si>
    <t>9486</t>
  </si>
  <si>
    <t>MIC18180101060869</t>
  </si>
  <si>
    <t>Estufas Ecológicas En La Colonia Las Flores - 9481</t>
  </si>
  <si>
    <t>9481</t>
  </si>
  <si>
    <t>MIC18180101060870</t>
  </si>
  <si>
    <t>Techo Firme Ario De Rayon - 10509</t>
  </si>
  <si>
    <t>10509</t>
  </si>
  <si>
    <t>Ario de Rayón (Ario Santa Mónica)</t>
  </si>
  <si>
    <t>MIC18180101060871</t>
  </si>
  <si>
    <t>Techo Firme Ario De Rayon - 10408</t>
  </si>
  <si>
    <t>10408</t>
  </si>
  <si>
    <t>MIC18180101060872</t>
  </si>
  <si>
    <t>Techo Firme Ario De Rayon - 10572</t>
  </si>
  <si>
    <t>10572</t>
  </si>
  <si>
    <t>MIC18180101060873</t>
  </si>
  <si>
    <t>Techo Firme Ario De Rayon - 10542</t>
  </si>
  <si>
    <t>10542</t>
  </si>
  <si>
    <t>MIC18180101060874</t>
  </si>
  <si>
    <t>Techo Firme Ario De Rayon - 10606</t>
  </si>
  <si>
    <t>10606</t>
  </si>
  <si>
    <t>MIC18180101060875</t>
  </si>
  <si>
    <t>Techo Firme Ario De Rayon - 10276</t>
  </si>
  <si>
    <t>10276</t>
  </si>
  <si>
    <t>MIC18180101060876</t>
  </si>
  <si>
    <t>Estufas Ecológicas En Ario De Rayón - 8732</t>
  </si>
  <si>
    <t>8732</t>
  </si>
  <si>
    <t>MIC18180101060877</t>
  </si>
  <si>
    <t>Estufas Ecológicas En Ario De Rayón - 8329</t>
  </si>
  <si>
    <t>8329</t>
  </si>
  <si>
    <t>MIC18180101060878</t>
  </si>
  <si>
    <t>Calentadores Solares En Ario De Rayón - 8759</t>
  </si>
  <si>
    <t>8759</t>
  </si>
  <si>
    <t>MIC18180101060879</t>
  </si>
  <si>
    <t>Estufas Ecológicas En Ario De Rayón - 8794</t>
  </si>
  <si>
    <t>8794</t>
  </si>
  <si>
    <t>MIC18180101060880</t>
  </si>
  <si>
    <t>Calentadores Solares En Ario De Rayón - 8512</t>
  </si>
  <si>
    <t>8512</t>
  </si>
  <si>
    <t>MIC18180101060881</t>
  </si>
  <si>
    <t>Estufas Ecológicas En Ario De Rayón - 8504</t>
  </si>
  <si>
    <t>8504</t>
  </si>
  <si>
    <t>MIC18180101060882</t>
  </si>
  <si>
    <t>Estufas Ecológicas En Ario De Rayón - 8771</t>
  </si>
  <si>
    <t>8771</t>
  </si>
  <si>
    <t>MIC18180101060883</t>
  </si>
  <si>
    <t>Estufas Ecológicas En Ario De Rayón - 8470</t>
  </si>
  <si>
    <t>8470</t>
  </si>
  <si>
    <t>MIC18180101060884</t>
  </si>
  <si>
    <t>Techo Firme En Atecucario - 10586</t>
  </si>
  <si>
    <t>10586</t>
  </si>
  <si>
    <t>Atecucario de la Constitución (Atecuario)</t>
  </si>
  <si>
    <t>MIC18180101060885</t>
  </si>
  <si>
    <t>Techo Firme En Atecucario - 10437</t>
  </si>
  <si>
    <t>10437</t>
  </si>
  <si>
    <t>MIC18180101060886</t>
  </si>
  <si>
    <t>Techo Firme En Atecucario - 10255</t>
  </si>
  <si>
    <t>10255</t>
  </si>
  <si>
    <t>MIC18180101060887</t>
  </si>
  <si>
    <t>Estufas Ecológicas En Atecuario - 8404</t>
  </si>
  <si>
    <t>8404</t>
  </si>
  <si>
    <t>MIC18180101060888</t>
  </si>
  <si>
    <t>Calentadores Solares En Atecucario - 8942</t>
  </si>
  <si>
    <t>8942</t>
  </si>
  <si>
    <t>MIC18180101060889</t>
  </si>
  <si>
    <t>Estufas Ecológicas En Atecuario - 8713</t>
  </si>
  <si>
    <t>8713</t>
  </si>
  <si>
    <t>MIC18180101060890</t>
  </si>
  <si>
    <t>Estufas Ecológicas En Atecuario - 8824</t>
  </si>
  <si>
    <t>8824</t>
  </si>
  <si>
    <t>MIC18180101060891</t>
  </si>
  <si>
    <t>Techo Firme Chaparaco - 10303</t>
  </si>
  <si>
    <t>10303</t>
  </si>
  <si>
    <t>Chaparaco</t>
  </si>
  <si>
    <t>MIC18180101060893</t>
  </si>
  <si>
    <t>Estufas Ecológicas En Chaparaco - 8440</t>
  </si>
  <si>
    <t>8440</t>
  </si>
  <si>
    <t>MIC18180101060894</t>
  </si>
  <si>
    <t>Calentadores Solares En Chaparaco - 9154</t>
  </si>
  <si>
    <t>9154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</si>
</sst>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0" fillId="0" borderId="0" xfId="0" applyFont="1" applyFill="1" applyAlignment="1">
      <alignment horizontal="center" vertical="center" wrapText="1"/>
    </xf>
    <xf numFmtId="0" fontId="21" fillId="33" borderId="0" xfId="0" applyFont="1" applyFill="1" applyAlignment="1">
      <alignment vertical="center" wrapText="1"/>
    </xf>
    <xf numFmtId="0" fontId="22" fillId="34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 vertical="center" wrapText="1"/>
    </xf>
    <xf numFmtId="0" fontId="20" fillId="0" borderId="0" xfId="0" applyFont="1"/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24" fillId="33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19" fillId="36" borderId="10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9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8" fontId="27" fillId="0" borderId="16" xfId="0" applyNumberFormat="1" applyFont="1" applyFill="1" applyBorder="1" applyAlignment="1">
      <alignment vertical="center" wrapText="1"/>
    </xf>
    <xf numFmtId="168" fontId="27" fillId="0" borderId="16" xfId="0" applyNumberFormat="1" applyFont="1" applyFill="1" applyBorder="1" applyAlignment="1">
      <alignment horizontal="left" vertical="center" wrapText="1"/>
    </xf>
    <xf numFmtId="168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69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2:AF100"/>
  <sheetViews>
    <sheetView showGridLines="0" tabSelected="1" zoomScale="80" zoomScaleNormal="80" zoomScaleSheetLayoutView="80" workbookViewId="0">
      <selection activeCell="C11" sqref="C11"/>
    </sheetView>
  </sheetViews>
  <sheetFormatPr baseColWidth="10" defaultColWidth="11.42578125" defaultRowHeight="13.35" customHeight="1"/>
  <cols>
    <col min="1" max="1" width="4" style="1" customWidth="1"/>
    <col min="2" max="2" width="1.42578125" style="1" customWidth="1"/>
    <col min="3" max="3" width="23.85546875" style="1" customWidth="1"/>
    <col min="4" max="4" width="34.140625" style="1" customWidth="1"/>
    <col min="5" max="5" width="16.7109375" style="1" customWidth="1"/>
    <col min="6" max="6" width="15.140625" style="1" customWidth="1"/>
    <col min="7" max="7" width="18.7109375" style="1" customWidth="1"/>
    <col min="8" max="8" width="18.42578125" style="1" customWidth="1"/>
    <col min="9" max="9" width="9.85546875" style="1" bestFit="1" customWidth="1"/>
    <col min="10" max="10" width="16.7109375" style="1" customWidth="1"/>
    <col min="11" max="11" width="25.140625" style="1" customWidth="1"/>
    <col min="12" max="12" width="20.42578125" style="1" customWidth="1"/>
    <col min="13" max="13" width="20.140625" style="1" customWidth="1"/>
    <col min="14" max="14" width="21.7109375" style="1" customWidth="1"/>
    <col min="15" max="15" width="17.85546875" style="1" customWidth="1"/>
    <col min="16" max="16" width="13.7109375" style="1" customWidth="1"/>
    <col min="17" max="17" width="11.140625" style="1" customWidth="1"/>
    <col min="18" max="18" width="17.140625" style="1" bestFit="1" customWidth="1"/>
    <col min="19" max="19" width="18.42578125" style="1" customWidth="1"/>
    <col min="20" max="20" width="16.5703125" style="1" customWidth="1"/>
    <col min="21" max="22" width="18.140625" style="1" bestFit="1" customWidth="1"/>
    <col min="23" max="24" width="16.85546875" style="1" customWidth="1"/>
    <col min="25" max="26" width="14.140625" style="1" customWidth="1"/>
    <col min="27" max="27" width="16.7109375" style="1" customWidth="1"/>
    <col min="28" max="28" width="16.5703125" style="1" customWidth="1"/>
    <col min="29" max="29" width="13.7109375" style="1" bestFit="1" customWidth="1"/>
    <col min="30" max="30" width="12.140625" style="1" customWidth="1"/>
    <col min="31" max="31" width="41.28515625" style="1" customWidth="1"/>
    <col min="32" max="32" width="1.42578125" style="1" customWidth="1"/>
  </cols>
  <sheetData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8" t="s">
        <v>1</v>
      </c>
      <c r="AE3" s="8"/>
      <c r="AF3" s="6"/>
    </row>
    <row r="4" spans="2:3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2:3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2:32" ht="15" customHeight="1">
      <c r="B7" s="12"/>
      <c r="C7" s="13" t="s">
        <v>2</v>
      </c>
      <c r="D7" s="13"/>
      <c r="E7" s="13"/>
      <c r="F7" s="13"/>
      <c r="G7" s="13"/>
      <c r="H7" s="13"/>
      <c r="I7" s="13"/>
      <c r="J7" s="13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32" ht="7.5" customHeight="1">
      <c r="B8" s="12"/>
      <c r="C8" s="9"/>
      <c r="D8" s="9"/>
      <c r="E8" s="9"/>
      <c r="F8" s="12"/>
      <c r="G8" s="12"/>
      <c r="H8" s="12"/>
      <c r="I8" s="12"/>
      <c r="J8" s="1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2"/>
      <c r="AB8" s="12"/>
      <c r="AC8" s="12"/>
      <c r="AD8" s="12"/>
      <c r="AE8" s="12"/>
      <c r="AF8" s="12"/>
    </row>
    <row r="9" spans="2:32" ht="21" customHeight="1" thickBot="1">
      <c r="B9" s="12"/>
      <c r="C9" s="17" t="s">
        <v>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6"/>
      <c r="Q9" s="18" t="s">
        <v>4</v>
      </c>
      <c r="R9" s="20"/>
      <c r="S9" s="20"/>
      <c r="T9" s="20"/>
      <c r="U9" s="20"/>
      <c r="V9" s="20"/>
      <c r="W9" s="20"/>
      <c r="X9" s="20"/>
      <c r="Y9" s="20"/>
      <c r="Z9" s="19"/>
      <c r="AA9" s="21" t="s">
        <v>5</v>
      </c>
      <c r="AB9" s="23"/>
      <c r="AC9" s="23"/>
      <c r="AD9" s="22"/>
      <c r="AE9" s="24" t="s">
        <v>6</v>
      </c>
      <c r="AF9" s="12"/>
    </row>
    <row r="10" spans="2:32" s="25" customFormat="1" ht="50.25" customHeight="1">
      <c r="B10" s="26"/>
      <c r="C10" s="27" t="s">
        <v>7</v>
      </c>
      <c r="D10" s="28" t="s">
        <v>8</v>
      </c>
      <c r="E10" s="29" t="s">
        <v>9</v>
      </c>
      <c r="F10" s="28" t="s">
        <v>10</v>
      </c>
      <c r="G10" s="28" t="s">
        <v>11</v>
      </c>
      <c r="H10" s="28" t="s">
        <v>12</v>
      </c>
      <c r="I10" s="28" t="s">
        <v>13</v>
      </c>
      <c r="J10" s="29" t="s">
        <v>14</v>
      </c>
      <c r="K10" s="29" t="s">
        <v>15</v>
      </c>
      <c r="L10" s="29" t="s">
        <v>16</v>
      </c>
      <c r="M10" s="28" t="s">
        <v>17</v>
      </c>
      <c r="N10" s="29" t="s">
        <v>18</v>
      </c>
      <c r="O10" s="29" t="s">
        <v>19</v>
      </c>
      <c r="P10" s="28" t="s">
        <v>20</v>
      </c>
      <c r="Q10" s="29" t="s">
        <v>21</v>
      </c>
      <c r="R10" s="28" t="s">
        <v>22</v>
      </c>
      <c r="S10" s="28" t="s">
        <v>23</v>
      </c>
      <c r="T10" s="29" t="s">
        <v>24</v>
      </c>
      <c r="U10" s="28" t="s">
        <v>25</v>
      </c>
      <c r="V10" s="28" t="s">
        <v>26</v>
      </c>
      <c r="W10" s="28" t="s">
        <v>27</v>
      </c>
      <c r="X10" s="28" t="s">
        <v>28</v>
      </c>
      <c r="Y10" s="28" t="s">
        <v>29</v>
      </c>
      <c r="Z10" s="28" t="s">
        <v>30</v>
      </c>
      <c r="AA10" s="29" t="s">
        <v>31</v>
      </c>
      <c r="AB10" s="28" t="s">
        <v>32</v>
      </c>
      <c r="AC10" s="29" t="s">
        <v>33</v>
      </c>
      <c r="AD10" s="29" t="s">
        <v>34</v>
      </c>
      <c r="AE10" s="24"/>
      <c r="AF10" s="26"/>
    </row>
    <row r="11" spans="2:32" ht="99" customHeight="1">
      <c r="B11" s="12"/>
      <c r="C11" s="30" t="s">
        <v>35</v>
      </c>
      <c r="D11" s="30" t="s">
        <v>36</v>
      </c>
      <c r="E11" s="31" t="s">
        <v>37</v>
      </c>
      <c r="F11" s="31" t="s">
        <v>38</v>
      </c>
      <c r="G11" s="31" t="s">
        <v>39</v>
      </c>
      <c r="H11" s="32" t="s">
        <v>40</v>
      </c>
      <c r="I11" s="32" t="s">
        <v>41</v>
      </c>
      <c r="J11" s="33" t="s">
        <v>42</v>
      </c>
      <c r="K11" s="32" t="s">
        <v>43</v>
      </c>
      <c r="L11" s="34" t="s">
        <v>44</v>
      </c>
      <c r="M11" s="32" t="s">
        <v>45</v>
      </c>
      <c r="N11" s="32" t="s">
        <v>46</v>
      </c>
      <c r="O11" s="32" t="s">
        <v>47</v>
      </c>
      <c r="P11" s="34" t="s">
        <v>48</v>
      </c>
      <c r="Q11" s="34" t="s">
        <v>49</v>
      </c>
      <c r="R11" s="32">
        <v>54480</v>
      </c>
      <c r="S11" s="32">
        <v>54480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5">
        <f t="shared" ref="Y11:Y42" si="0">IF(ISERROR(W11/S11),0,((W11/S11)*100))</f>
        <v>0</v>
      </c>
      <c r="Z11" s="34">
        <v>0</v>
      </c>
      <c r="AA11" s="34" t="s">
        <v>50</v>
      </c>
      <c r="AB11" s="36">
        <v>200</v>
      </c>
      <c r="AC11" s="35">
        <v>100</v>
      </c>
      <c r="AD11" s="35">
        <v>0</v>
      </c>
      <c r="AE11" s="37" t="s">
        <v>51</v>
      </c>
      <c r="AF11" s="12"/>
    </row>
    <row r="12" spans="2:32" ht="99" customHeight="1">
      <c r="B12" s="12"/>
      <c r="C12" s="30" t="s">
        <v>52</v>
      </c>
      <c r="D12" s="30" t="s">
        <v>53</v>
      </c>
      <c r="E12" s="31" t="s">
        <v>54</v>
      </c>
      <c r="F12" s="31" t="s">
        <v>38</v>
      </c>
      <c r="G12" s="31" t="s">
        <v>39</v>
      </c>
      <c r="H12" s="32" t="s">
        <v>40</v>
      </c>
      <c r="I12" s="32" t="s">
        <v>41</v>
      </c>
      <c r="J12" s="33" t="s">
        <v>42</v>
      </c>
      <c r="K12" s="32" t="s">
        <v>43</v>
      </c>
      <c r="L12" s="34" t="s">
        <v>44</v>
      </c>
      <c r="M12" s="32" t="s">
        <v>45</v>
      </c>
      <c r="N12" s="32" t="s">
        <v>46</v>
      </c>
      <c r="O12" s="32" t="s">
        <v>47</v>
      </c>
      <c r="P12" s="34" t="s">
        <v>48</v>
      </c>
      <c r="Q12" s="34" t="s">
        <v>49</v>
      </c>
      <c r="R12" s="32">
        <v>79516.5</v>
      </c>
      <c r="S12" s="32">
        <v>79516.5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5">
        <f t="shared" si="0"/>
        <v>0</v>
      </c>
      <c r="Z12" s="34">
        <v>0</v>
      </c>
      <c r="AA12" s="34" t="s">
        <v>55</v>
      </c>
      <c r="AB12" s="36">
        <v>125</v>
      </c>
      <c r="AC12" s="35">
        <v>100</v>
      </c>
      <c r="AD12" s="35">
        <v>0</v>
      </c>
      <c r="AE12" s="37" t="s">
        <v>51</v>
      </c>
      <c r="AF12" s="12"/>
    </row>
    <row r="13" spans="2:32" ht="99" customHeight="1">
      <c r="B13" s="12"/>
      <c r="C13" s="30" t="s">
        <v>56</v>
      </c>
      <c r="D13" s="30" t="s">
        <v>57</v>
      </c>
      <c r="E13" s="31" t="s">
        <v>58</v>
      </c>
      <c r="F13" s="31" t="s">
        <v>38</v>
      </c>
      <c r="G13" s="31" t="s">
        <v>39</v>
      </c>
      <c r="H13" s="32" t="s">
        <v>40</v>
      </c>
      <c r="I13" s="32" t="s">
        <v>41</v>
      </c>
      <c r="J13" s="33" t="s">
        <v>42</v>
      </c>
      <c r="K13" s="32" t="s">
        <v>43</v>
      </c>
      <c r="L13" s="34" t="s">
        <v>44</v>
      </c>
      <c r="M13" s="32" t="s">
        <v>45</v>
      </c>
      <c r="N13" s="32" t="s">
        <v>59</v>
      </c>
      <c r="O13" s="32" t="s">
        <v>47</v>
      </c>
      <c r="P13" s="34" t="s">
        <v>48</v>
      </c>
      <c r="Q13" s="34" t="s">
        <v>49</v>
      </c>
      <c r="R13" s="32">
        <v>25000</v>
      </c>
      <c r="S13" s="32">
        <v>25000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5">
        <f t="shared" si="0"/>
        <v>0</v>
      </c>
      <c r="Z13" s="34">
        <v>0</v>
      </c>
      <c r="AA13" s="34" t="s">
        <v>60</v>
      </c>
      <c r="AB13" s="36">
        <v>25</v>
      </c>
      <c r="AC13" s="35">
        <v>100</v>
      </c>
      <c r="AD13" s="35">
        <v>0</v>
      </c>
      <c r="AE13" s="37" t="s">
        <v>51</v>
      </c>
      <c r="AF13" s="12"/>
    </row>
    <row r="14" spans="2:32" ht="99" customHeight="1">
      <c r="B14" s="12"/>
      <c r="C14" s="30" t="s">
        <v>61</v>
      </c>
      <c r="D14" s="30" t="s">
        <v>62</v>
      </c>
      <c r="E14" s="31" t="s">
        <v>63</v>
      </c>
      <c r="F14" s="31" t="s">
        <v>38</v>
      </c>
      <c r="G14" s="31" t="s">
        <v>39</v>
      </c>
      <c r="H14" s="32" t="s">
        <v>64</v>
      </c>
      <c r="I14" s="32" t="s">
        <v>65</v>
      </c>
      <c r="J14" s="33" t="s">
        <v>42</v>
      </c>
      <c r="K14" s="32" t="s">
        <v>43</v>
      </c>
      <c r="L14" s="34" t="s">
        <v>44</v>
      </c>
      <c r="M14" s="32" t="s">
        <v>45</v>
      </c>
      <c r="N14" s="32" t="s">
        <v>46</v>
      </c>
      <c r="O14" s="32" t="s">
        <v>47</v>
      </c>
      <c r="P14" s="34" t="s">
        <v>48</v>
      </c>
      <c r="Q14" s="34" t="s">
        <v>49</v>
      </c>
      <c r="R14" s="32">
        <v>272400</v>
      </c>
      <c r="S14" s="32">
        <v>272400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5">
        <f t="shared" si="0"/>
        <v>0</v>
      </c>
      <c r="Z14" s="34">
        <v>0</v>
      </c>
      <c r="AA14" s="34" t="s">
        <v>50</v>
      </c>
      <c r="AB14" s="36">
        <v>1000</v>
      </c>
      <c r="AC14" s="35">
        <v>100</v>
      </c>
      <c r="AD14" s="35">
        <v>0</v>
      </c>
      <c r="AE14" s="37" t="s">
        <v>51</v>
      </c>
      <c r="AF14" s="12"/>
    </row>
    <row r="15" spans="2:32" ht="99" customHeight="1">
      <c r="B15" s="12"/>
      <c r="C15" s="30" t="s">
        <v>66</v>
      </c>
      <c r="D15" s="30" t="s">
        <v>67</v>
      </c>
      <c r="E15" s="31" t="s">
        <v>68</v>
      </c>
      <c r="F15" s="31" t="s">
        <v>38</v>
      </c>
      <c r="G15" s="31" t="s">
        <v>39</v>
      </c>
      <c r="H15" s="32" t="s">
        <v>64</v>
      </c>
      <c r="I15" s="32" t="s">
        <v>65</v>
      </c>
      <c r="J15" s="33" t="s">
        <v>42</v>
      </c>
      <c r="K15" s="32" t="s">
        <v>43</v>
      </c>
      <c r="L15" s="34" t="s">
        <v>44</v>
      </c>
      <c r="M15" s="32" t="s">
        <v>45</v>
      </c>
      <c r="N15" s="32" t="s">
        <v>59</v>
      </c>
      <c r="O15" s="32" t="s">
        <v>47</v>
      </c>
      <c r="P15" s="34" t="s">
        <v>48</v>
      </c>
      <c r="Q15" s="34" t="s">
        <v>49</v>
      </c>
      <c r="R15" s="32">
        <v>125000</v>
      </c>
      <c r="S15" s="32">
        <v>125000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5">
        <f t="shared" si="0"/>
        <v>0</v>
      </c>
      <c r="Z15" s="34">
        <v>0</v>
      </c>
      <c r="AA15" s="34" t="s">
        <v>60</v>
      </c>
      <c r="AB15" s="36">
        <v>125</v>
      </c>
      <c r="AC15" s="35">
        <v>100</v>
      </c>
      <c r="AD15" s="35">
        <v>0</v>
      </c>
      <c r="AE15" s="37" t="s">
        <v>51</v>
      </c>
      <c r="AF15" s="12"/>
    </row>
    <row r="16" spans="2:32" ht="99" customHeight="1">
      <c r="B16" s="12"/>
      <c r="C16" s="30" t="s">
        <v>69</v>
      </c>
      <c r="D16" s="30" t="s">
        <v>70</v>
      </c>
      <c r="E16" s="31" t="s">
        <v>71</v>
      </c>
      <c r="F16" s="31" t="s">
        <v>38</v>
      </c>
      <c r="G16" s="31" t="s">
        <v>39</v>
      </c>
      <c r="H16" s="32" t="s">
        <v>64</v>
      </c>
      <c r="I16" s="32" t="s">
        <v>65</v>
      </c>
      <c r="J16" s="33" t="s">
        <v>42</v>
      </c>
      <c r="K16" s="32" t="s">
        <v>43</v>
      </c>
      <c r="L16" s="34" t="s">
        <v>44</v>
      </c>
      <c r="M16" s="32" t="s">
        <v>45</v>
      </c>
      <c r="N16" s="32" t="s">
        <v>46</v>
      </c>
      <c r="O16" s="32" t="s">
        <v>47</v>
      </c>
      <c r="P16" s="34" t="s">
        <v>48</v>
      </c>
      <c r="Q16" s="34" t="s">
        <v>49</v>
      </c>
      <c r="R16" s="32">
        <v>747455.1</v>
      </c>
      <c r="S16" s="32">
        <v>747455.1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5">
        <f t="shared" si="0"/>
        <v>0</v>
      </c>
      <c r="Z16" s="34">
        <v>0</v>
      </c>
      <c r="AA16" s="34" t="s">
        <v>55</v>
      </c>
      <c r="AB16" s="36">
        <v>1175</v>
      </c>
      <c r="AC16" s="35">
        <v>100</v>
      </c>
      <c r="AD16" s="35">
        <v>0</v>
      </c>
      <c r="AE16" s="37" t="s">
        <v>51</v>
      </c>
      <c r="AF16" s="12"/>
    </row>
    <row r="17" spans="2:32" ht="99" customHeight="1">
      <c r="B17" s="12"/>
      <c r="C17" s="30" t="s">
        <v>72</v>
      </c>
      <c r="D17" s="30" t="s">
        <v>73</v>
      </c>
      <c r="E17" s="31" t="s">
        <v>74</v>
      </c>
      <c r="F17" s="31" t="s">
        <v>38</v>
      </c>
      <c r="G17" s="31" t="s">
        <v>39</v>
      </c>
      <c r="H17" s="32" t="s">
        <v>75</v>
      </c>
      <c r="I17" s="32" t="s">
        <v>41</v>
      </c>
      <c r="J17" s="33" t="s">
        <v>42</v>
      </c>
      <c r="K17" s="32" t="s">
        <v>43</v>
      </c>
      <c r="L17" s="34" t="s">
        <v>44</v>
      </c>
      <c r="M17" s="32" t="s">
        <v>45</v>
      </c>
      <c r="N17" s="32" t="s">
        <v>59</v>
      </c>
      <c r="O17" s="32" t="s">
        <v>76</v>
      </c>
      <c r="P17" s="34" t="s">
        <v>48</v>
      </c>
      <c r="Q17" s="34" t="s">
        <v>49</v>
      </c>
      <c r="R17" s="32">
        <v>1232025.5</v>
      </c>
      <c r="S17" s="32">
        <v>1232025.5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5">
        <f t="shared" si="0"/>
        <v>0</v>
      </c>
      <c r="Z17" s="34">
        <v>0</v>
      </c>
      <c r="AA17" s="34" t="s">
        <v>77</v>
      </c>
      <c r="AB17" s="36">
        <v>13608</v>
      </c>
      <c r="AC17" s="35">
        <v>100</v>
      </c>
      <c r="AD17" s="35">
        <v>0</v>
      </c>
      <c r="AE17" s="37" t="s">
        <v>51</v>
      </c>
      <c r="AF17" s="12"/>
    </row>
    <row r="18" spans="2:32" ht="99" customHeight="1">
      <c r="B18" s="12"/>
      <c r="C18" s="30" t="s">
        <v>78</v>
      </c>
      <c r="D18" s="30" t="s">
        <v>79</v>
      </c>
      <c r="E18" s="31" t="s">
        <v>80</v>
      </c>
      <c r="F18" s="31" t="s">
        <v>38</v>
      </c>
      <c r="G18" s="31" t="s">
        <v>39</v>
      </c>
      <c r="H18" s="32" t="s">
        <v>81</v>
      </c>
      <c r="I18" s="32" t="s">
        <v>65</v>
      </c>
      <c r="J18" s="33" t="s">
        <v>42</v>
      </c>
      <c r="K18" s="32" t="s">
        <v>43</v>
      </c>
      <c r="L18" s="34" t="s">
        <v>44</v>
      </c>
      <c r="M18" s="32" t="s">
        <v>45</v>
      </c>
      <c r="N18" s="32" t="s">
        <v>46</v>
      </c>
      <c r="O18" s="32" t="s">
        <v>47</v>
      </c>
      <c r="P18" s="34" t="s">
        <v>48</v>
      </c>
      <c r="Q18" s="34" t="s">
        <v>49</v>
      </c>
      <c r="R18" s="32">
        <v>313260</v>
      </c>
      <c r="S18" s="32">
        <v>313260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5">
        <f t="shared" si="0"/>
        <v>0</v>
      </c>
      <c r="Z18" s="34">
        <v>0</v>
      </c>
      <c r="AA18" s="34" t="s">
        <v>50</v>
      </c>
      <c r="AB18" s="36">
        <v>1151</v>
      </c>
      <c r="AC18" s="35">
        <v>100</v>
      </c>
      <c r="AD18" s="35">
        <v>0</v>
      </c>
      <c r="AE18" s="37" t="s">
        <v>51</v>
      </c>
      <c r="AF18" s="12"/>
    </row>
    <row r="19" spans="2:32" ht="99" customHeight="1">
      <c r="B19" s="12"/>
      <c r="C19" s="30" t="s">
        <v>82</v>
      </c>
      <c r="D19" s="30" t="s">
        <v>83</v>
      </c>
      <c r="E19" s="31" t="s">
        <v>84</v>
      </c>
      <c r="F19" s="31" t="s">
        <v>38</v>
      </c>
      <c r="G19" s="31" t="s">
        <v>39</v>
      </c>
      <c r="H19" s="32" t="s">
        <v>81</v>
      </c>
      <c r="I19" s="32" t="s">
        <v>65</v>
      </c>
      <c r="J19" s="33" t="s">
        <v>42</v>
      </c>
      <c r="K19" s="32" t="s">
        <v>43</v>
      </c>
      <c r="L19" s="34" t="s">
        <v>44</v>
      </c>
      <c r="M19" s="32" t="s">
        <v>45</v>
      </c>
      <c r="N19" s="32" t="s">
        <v>46</v>
      </c>
      <c r="O19" s="32" t="s">
        <v>47</v>
      </c>
      <c r="P19" s="34" t="s">
        <v>48</v>
      </c>
      <c r="Q19" s="34" t="s">
        <v>49</v>
      </c>
      <c r="R19" s="32">
        <v>747455.1</v>
      </c>
      <c r="S19" s="32">
        <v>747455.1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5">
        <f t="shared" si="0"/>
        <v>0</v>
      </c>
      <c r="Z19" s="34">
        <v>0</v>
      </c>
      <c r="AA19" s="34" t="s">
        <v>55</v>
      </c>
      <c r="AB19" s="36">
        <v>1175</v>
      </c>
      <c r="AC19" s="35">
        <v>100</v>
      </c>
      <c r="AD19" s="35">
        <v>0</v>
      </c>
      <c r="AE19" s="37" t="s">
        <v>51</v>
      </c>
      <c r="AF19" s="12"/>
    </row>
    <row r="20" spans="2:32" ht="99" customHeight="1">
      <c r="B20" s="12"/>
      <c r="C20" s="30" t="s">
        <v>85</v>
      </c>
      <c r="D20" s="30" t="s">
        <v>86</v>
      </c>
      <c r="E20" s="31" t="s">
        <v>87</v>
      </c>
      <c r="F20" s="31" t="s">
        <v>38</v>
      </c>
      <c r="G20" s="31" t="s">
        <v>39</v>
      </c>
      <c r="H20" s="32" t="s">
        <v>81</v>
      </c>
      <c r="I20" s="32" t="s">
        <v>65</v>
      </c>
      <c r="J20" s="33" t="s">
        <v>42</v>
      </c>
      <c r="K20" s="32" t="s">
        <v>43</v>
      </c>
      <c r="L20" s="34" t="s">
        <v>44</v>
      </c>
      <c r="M20" s="32" t="s">
        <v>45</v>
      </c>
      <c r="N20" s="32" t="s">
        <v>59</v>
      </c>
      <c r="O20" s="32" t="s">
        <v>47</v>
      </c>
      <c r="P20" s="34" t="s">
        <v>48</v>
      </c>
      <c r="Q20" s="34" t="s">
        <v>49</v>
      </c>
      <c r="R20" s="32">
        <v>125000</v>
      </c>
      <c r="S20" s="32">
        <v>125000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5">
        <f t="shared" si="0"/>
        <v>0</v>
      </c>
      <c r="Z20" s="34">
        <v>0</v>
      </c>
      <c r="AA20" s="34" t="s">
        <v>60</v>
      </c>
      <c r="AB20" s="36">
        <v>125</v>
      </c>
      <c r="AC20" s="35">
        <v>100</v>
      </c>
      <c r="AD20" s="35">
        <v>0</v>
      </c>
      <c r="AE20" s="37" t="s">
        <v>51</v>
      </c>
      <c r="AF20" s="12"/>
    </row>
    <row r="21" spans="2:32" ht="99" customHeight="1">
      <c r="B21" s="12"/>
      <c r="C21" s="30" t="s">
        <v>88</v>
      </c>
      <c r="D21" s="30" t="s">
        <v>89</v>
      </c>
      <c r="E21" s="31" t="s">
        <v>90</v>
      </c>
      <c r="F21" s="31" t="s">
        <v>38</v>
      </c>
      <c r="G21" s="31" t="s">
        <v>39</v>
      </c>
      <c r="H21" s="32" t="s">
        <v>91</v>
      </c>
      <c r="I21" s="32" t="s">
        <v>41</v>
      </c>
      <c r="J21" s="33" t="s">
        <v>42</v>
      </c>
      <c r="K21" s="32" t="s">
        <v>43</v>
      </c>
      <c r="L21" s="34" t="s">
        <v>44</v>
      </c>
      <c r="M21" s="32" t="s">
        <v>45</v>
      </c>
      <c r="N21" s="32" t="s">
        <v>46</v>
      </c>
      <c r="O21" s="32" t="s">
        <v>47</v>
      </c>
      <c r="P21" s="34" t="s">
        <v>48</v>
      </c>
      <c r="Q21" s="34" t="s">
        <v>49</v>
      </c>
      <c r="R21" s="32">
        <v>54480</v>
      </c>
      <c r="S21" s="32">
        <v>54480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5">
        <f t="shared" si="0"/>
        <v>0</v>
      </c>
      <c r="Z21" s="34">
        <v>0</v>
      </c>
      <c r="AA21" s="34" t="s">
        <v>50</v>
      </c>
      <c r="AB21" s="36">
        <v>200</v>
      </c>
      <c r="AC21" s="35">
        <v>100</v>
      </c>
      <c r="AD21" s="35">
        <v>0</v>
      </c>
      <c r="AE21" s="37" t="s">
        <v>51</v>
      </c>
      <c r="AF21" s="12"/>
    </row>
    <row r="22" spans="2:32" ht="99" customHeight="1">
      <c r="B22" s="12"/>
      <c r="C22" s="30" t="s">
        <v>92</v>
      </c>
      <c r="D22" s="30" t="s">
        <v>93</v>
      </c>
      <c r="E22" s="31" t="s">
        <v>94</v>
      </c>
      <c r="F22" s="31" t="s">
        <v>38</v>
      </c>
      <c r="G22" s="31" t="s">
        <v>39</v>
      </c>
      <c r="H22" s="32" t="s">
        <v>95</v>
      </c>
      <c r="I22" s="32" t="s">
        <v>65</v>
      </c>
      <c r="J22" s="33" t="s">
        <v>42</v>
      </c>
      <c r="K22" s="32" t="s">
        <v>43</v>
      </c>
      <c r="L22" s="34" t="s">
        <v>44</v>
      </c>
      <c r="M22" s="32" t="s">
        <v>45</v>
      </c>
      <c r="N22" s="32" t="s">
        <v>59</v>
      </c>
      <c r="O22" s="32" t="s">
        <v>47</v>
      </c>
      <c r="P22" s="34" t="s">
        <v>48</v>
      </c>
      <c r="Q22" s="34" t="s">
        <v>49</v>
      </c>
      <c r="R22" s="32">
        <v>164802</v>
      </c>
      <c r="S22" s="32">
        <v>164802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5">
        <f t="shared" si="0"/>
        <v>0</v>
      </c>
      <c r="Z22" s="34">
        <v>0</v>
      </c>
      <c r="AA22" s="34" t="s">
        <v>50</v>
      </c>
      <c r="AB22" s="36">
        <v>605</v>
      </c>
      <c r="AC22" s="35">
        <v>100</v>
      </c>
      <c r="AD22" s="35">
        <v>0</v>
      </c>
      <c r="AE22" s="37" t="s">
        <v>51</v>
      </c>
      <c r="AF22" s="12"/>
    </row>
    <row r="23" spans="2:32" ht="99" customHeight="1">
      <c r="B23" s="12"/>
      <c r="C23" s="30" t="s">
        <v>96</v>
      </c>
      <c r="D23" s="30" t="s">
        <v>97</v>
      </c>
      <c r="E23" s="31" t="s">
        <v>98</v>
      </c>
      <c r="F23" s="31" t="s">
        <v>38</v>
      </c>
      <c r="G23" s="31" t="s">
        <v>39</v>
      </c>
      <c r="H23" s="32" t="s">
        <v>95</v>
      </c>
      <c r="I23" s="32" t="s">
        <v>65</v>
      </c>
      <c r="J23" s="33" t="s">
        <v>42</v>
      </c>
      <c r="K23" s="32" t="s">
        <v>43</v>
      </c>
      <c r="L23" s="34" t="s">
        <v>44</v>
      </c>
      <c r="M23" s="32" t="s">
        <v>45</v>
      </c>
      <c r="N23" s="32" t="s">
        <v>59</v>
      </c>
      <c r="O23" s="32" t="s">
        <v>47</v>
      </c>
      <c r="P23" s="34" t="s">
        <v>48</v>
      </c>
      <c r="Q23" s="34" t="s">
        <v>49</v>
      </c>
      <c r="R23" s="32">
        <v>164802</v>
      </c>
      <c r="S23" s="32">
        <v>164802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5">
        <f t="shared" si="0"/>
        <v>0</v>
      </c>
      <c r="Z23" s="34">
        <v>0</v>
      </c>
      <c r="AA23" s="34" t="s">
        <v>50</v>
      </c>
      <c r="AB23" s="36">
        <v>605</v>
      </c>
      <c r="AC23" s="35">
        <v>100</v>
      </c>
      <c r="AD23" s="35">
        <v>0</v>
      </c>
      <c r="AE23" s="37" t="s">
        <v>51</v>
      </c>
      <c r="AF23" s="12"/>
    </row>
    <row r="24" spans="2:32" ht="99" customHeight="1">
      <c r="B24" s="12"/>
      <c r="C24" s="30" t="s">
        <v>99</v>
      </c>
      <c r="D24" s="30" t="s">
        <v>100</v>
      </c>
      <c r="E24" s="31" t="s">
        <v>101</v>
      </c>
      <c r="F24" s="31" t="s">
        <v>38</v>
      </c>
      <c r="G24" s="31" t="s">
        <v>39</v>
      </c>
      <c r="H24" s="32" t="s">
        <v>95</v>
      </c>
      <c r="I24" s="32" t="s">
        <v>65</v>
      </c>
      <c r="J24" s="33" t="s">
        <v>42</v>
      </c>
      <c r="K24" s="32" t="s">
        <v>43</v>
      </c>
      <c r="L24" s="34" t="s">
        <v>44</v>
      </c>
      <c r="M24" s="32" t="s">
        <v>45</v>
      </c>
      <c r="N24" s="32" t="s">
        <v>102</v>
      </c>
      <c r="O24" s="32" t="s">
        <v>47</v>
      </c>
      <c r="P24" s="34" t="s">
        <v>48</v>
      </c>
      <c r="Q24" s="34" t="s">
        <v>49</v>
      </c>
      <c r="R24" s="32">
        <v>120000</v>
      </c>
      <c r="S24" s="32">
        <v>120000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5">
        <f t="shared" si="0"/>
        <v>0</v>
      </c>
      <c r="Z24" s="34">
        <v>0</v>
      </c>
      <c r="AA24" s="34" t="s">
        <v>50</v>
      </c>
      <c r="AB24" s="36">
        <v>50</v>
      </c>
      <c r="AC24" s="35">
        <v>100</v>
      </c>
      <c r="AD24" s="35">
        <v>0</v>
      </c>
      <c r="AE24" s="37" t="s">
        <v>51</v>
      </c>
      <c r="AF24" s="12"/>
    </row>
    <row r="25" spans="2:32" ht="99" customHeight="1">
      <c r="B25" s="12"/>
      <c r="C25" s="30" t="s">
        <v>103</v>
      </c>
      <c r="D25" s="30" t="s">
        <v>104</v>
      </c>
      <c r="E25" s="31" t="s">
        <v>105</v>
      </c>
      <c r="F25" s="31" t="s">
        <v>38</v>
      </c>
      <c r="G25" s="31" t="s">
        <v>39</v>
      </c>
      <c r="H25" s="32" t="s">
        <v>95</v>
      </c>
      <c r="I25" s="32" t="s">
        <v>65</v>
      </c>
      <c r="J25" s="33" t="s">
        <v>42</v>
      </c>
      <c r="K25" s="32" t="s">
        <v>43</v>
      </c>
      <c r="L25" s="34" t="s">
        <v>44</v>
      </c>
      <c r="M25" s="32" t="s">
        <v>45</v>
      </c>
      <c r="N25" s="32" t="s">
        <v>59</v>
      </c>
      <c r="O25" s="32" t="s">
        <v>47</v>
      </c>
      <c r="P25" s="34" t="s">
        <v>48</v>
      </c>
      <c r="Q25" s="34" t="s">
        <v>49</v>
      </c>
      <c r="R25" s="32">
        <v>164802</v>
      </c>
      <c r="S25" s="32">
        <v>164802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5">
        <f t="shared" si="0"/>
        <v>0</v>
      </c>
      <c r="Z25" s="34">
        <v>0</v>
      </c>
      <c r="AA25" s="34" t="s">
        <v>50</v>
      </c>
      <c r="AB25" s="36">
        <v>605</v>
      </c>
      <c r="AC25" s="35">
        <v>100</v>
      </c>
      <c r="AD25" s="35">
        <v>0</v>
      </c>
      <c r="AE25" s="37" t="s">
        <v>51</v>
      </c>
      <c r="AF25" s="12"/>
    </row>
    <row r="26" spans="2:32" ht="99" customHeight="1">
      <c r="B26" s="12"/>
      <c r="C26" s="30" t="s">
        <v>106</v>
      </c>
      <c r="D26" s="30" t="s">
        <v>107</v>
      </c>
      <c r="E26" s="31" t="s">
        <v>108</v>
      </c>
      <c r="F26" s="31" t="s">
        <v>38</v>
      </c>
      <c r="G26" s="31" t="s">
        <v>39</v>
      </c>
      <c r="H26" s="32" t="s">
        <v>95</v>
      </c>
      <c r="I26" s="32" t="s">
        <v>65</v>
      </c>
      <c r="J26" s="33" t="s">
        <v>42</v>
      </c>
      <c r="K26" s="32" t="s">
        <v>43</v>
      </c>
      <c r="L26" s="34" t="s">
        <v>44</v>
      </c>
      <c r="M26" s="32" t="s">
        <v>45</v>
      </c>
      <c r="N26" s="32" t="s">
        <v>59</v>
      </c>
      <c r="O26" s="32" t="s">
        <v>47</v>
      </c>
      <c r="P26" s="34" t="s">
        <v>48</v>
      </c>
      <c r="Q26" s="34" t="s">
        <v>49</v>
      </c>
      <c r="R26" s="32">
        <v>164802</v>
      </c>
      <c r="S26" s="32">
        <v>164802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5">
        <f t="shared" si="0"/>
        <v>0</v>
      </c>
      <c r="Z26" s="34">
        <v>0</v>
      </c>
      <c r="AA26" s="34" t="s">
        <v>50</v>
      </c>
      <c r="AB26" s="36">
        <v>605</v>
      </c>
      <c r="AC26" s="35">
        <v>100</v>
      </c>
      <c r="AD26" s="35">
        <v>0</v>
      </c>
      <c r="AE26" s="37" t="s">
        <v>51</v>
      </c>
      <c r="AF26" s="12"/>
    </row>
    <row r="27" spans="2:32" ht="99" customHeight="1">
      <c r="B27" s="12"/>
      <c r="C27" s="30" t="s">
        <v>109</v>
      </c>
      <c r="D27" s="30" t="s">
        <v>110</v>
      </c>
      <c r="E27" s="31" t="s">
        <v>111</v>
      </c>
      <c r="F27" s="31" t="s">
        <v>38</v>
      </c>
      <c r="G27" s="31" t="s">
        <v>39</v>
      </c>
      <c r="H27" s="32" t="s">
        <v>95</v>
      </c>
      <c r="I27" s="32" t="s">
        <v>65</v>
      </c>
      <c r="J27" s="33" t="s">
        <v>42</v>
      </c>
      <c r="K27" s="32" t="s">
        <v>43</v>
      </c>
      <c r="L27" s="34" t="s">
        <v>44</v>
      </c>
      <c r="M27" s="32" t="s">
        <v>45</v>
      </c>
      <c r="N27" s="32" t="s">
        <v>102</v>
      </c>
      <c r="O27" s="32" t="s">
        <v>47</v>
      </c>
      <c r="P27" s="34" t="s">
        <v>48</v>
      </c>
      <c r="Q27" s="34" t="s">
        <v>49</v>
      </c>
      <c r="R27" s="32">
        <v>120000</v>
      </c>
      <c r="S27" s="32">
        <v>120000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5">
        <f t="shared" si="0"/>
        <v>0</v>
      </c>
      <c r="Z27" s="34">
        <v>0</v>
      </c>
      <c r="AA27" s="34" t="s">
        <v>50</v>
      </c>
      <c r="AB27" s="36">
        <v>50</v>
      </c>
      <c r="AC27" s="35">
        <v>100</v>
      </c>
      <c r="AD27" s="35">
        <v>0</v>
      </c>
      <c r="AE27" s="37" t="s">
        <v>51</v>
      </c>
      <c r="AF27" s="12"/>
    </row>
    <row r="28" spans="2:32" ht="99" customHeight="1">
      <c r="B28" s="12"/>
      <c r="C28" s="30" t="s">
        <v>112</v>
      </c>
      <c r="D28" s="30" t="s">
        <v>113</v>
      </c>
      <c r="E28" s="31" t="s">
        <v>114</v>
      </c>
      <c r="F28" s="31" t="s">
        <v>38</v>
      </c>
      <c r="G28" s="31" t="s">
        <v>39</v>
      </c>
      <c r="H28" s="32" t="s">
        <v>95</v>
      </c>
      <c r="I28" s="32" t="s">
        <v>65</v>
      </c>
      <c r="J28" s="33" t="s">
        <v>42</v>
      </c>
      <c r="K28" s="32" t="s">
        <v>43</v>
      </c>
      <c r="L28" s="34" t="s">
        <v>44</v>
      </c>
      <c r="M28" s="32" t="s">
        <v>45</v>
      </c>
      <c r="N28" s="32" t="s">
        <v>59</v>
      </c>
      <c r="O28" s="32" t="s">
        <v>47</v>
      </c>
      <c r="P28" s="34" t="s">
        <v>48</v>
      </c>
      <c r="Q28" s="34" t="s">
        <v>49</v>
      </c>
      <c r="R28" s="32">
        <v>265590</v>
      </c>
      <c r="S28" s="32">
        <v>265590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5">
        <f t="shared" si="0"/>
        <v>0</v>
      </c>
      <c r="Z28" s="34">
        <v>0</v>
      </c>
      <c r="AA28" s="34" t="s">
        <v>50</v>
      </c>
      <c r="AB28" s="36">
        <v>975</v>
      </c>
      <c r="AC28" s="35">
        <v>100</v>
      </c>
      <c r="AD28" s="35">
        <v>0</v>
      </c>
      <c r="AE28" s="37" t="s">
        <v>51</v>
      </c>
      <c r="AF28" s="12"/>
    </row>
    <row r="29" spans="2:32" ht="99" customHeight="1">
      <c r="B29" s="12"/>
      <c r="C29" s="30" t="s">
        <v>115</v>
      </c>
      <c r="D29" s="30" t="s">
        <v>116</v>
      </c>
      <c r="E29" s="31" t="s">
        <v>117</v>
      </c>
      <c r="F29" s="31" t="s">
        <v>38</v>
      </c>
      <c r="G29" s="31" t="s">
        <v>39</v>
      </c>
      <c r="H29" s="32" t="s">
        <v>95</v>
      </c>
      <c r="I29" s="32" t="s">
        <v>65</v>
      </c>
      <c r="J29" s="33" t="s">
        <v>42</v>
      </c>
      <c r="K29" s="32" t="s">
        <v>43</v>
      </c>
      <c r="L29" s="34" t="s">
        <v>44</v>
      </c>
      <c r="M29" s="32" t="s">
        <v>45</v>
      </c>
      <c r="N29" s="32" t="s">
        <v>102</v>
      </c>
      <c r="O29" s="32" t="s">
        <v>47</v>
      </c>
      <c r="P29" s="34" t="s">
        <v>48</v>
      </c>
      <c r="Q29" s="34" t="s">
        <v>49</v>
      </c>
      <c r="R29" s="32">
        <v>120000</v>
      </c>
      <c r="S29" s="32">
        <v>120000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5">
        <f t="shared" si="0"/>
        <v>0</v>
      </c>
      <c r="Z29" s="34">
        <v>0</v>
      </c>
      <c r="AA29" s="34" t="s">
        <v>50</v>
      </c>
      <c r="AB29" s="36">
        <v>50</v>
      </c>
      <c r="AC29" s="35">
        <v>100</v>
      </c>
      <c r="AD29" s="35">
        <v>0</v>
      </c>
      <c r="AE29" s="37" t="s">
        <v>51</v>
      </c>
      <c r="AF29" s="12"/>
    </row>
    <row r="30" spans="2:32" ht="99" customHeight="1">
      <c r="B30" s="12"/>
      <c r="C30" s="30" t="s">
        <v>118</v>
      </c>
      <c r="D30" s="30" t="s">
        <v>119</v>
      </c>
      <c r="E30" s="31" t="s">
        <v>120</v>
      </c>
      <c r="F30" s="31" t="s">
        <v>38</v>
      </c>
      <c r="G30" s="31" t="s">
        <v>39</v>
      </c>
      <c r="H30" s="32" t="s">
        <v>95</v>
      </c>
      <c r="I30" s="32" t="s">
        <v>65</v>
      </c>
      <c r="J30" s="33" t="s">
        <v>42</v>
      </c>
      <c r="K30" s="32" t="s">
        <v>43</v>
      </c>
      <c r="L30" s="34" t="s">
        <v>44</v>
      </c>
      <c r="M30" s="32" t="s">
        <v>45</v>
      </c>
      <c r="N30" s="32" t="s">
        <v>59</v>
      </c>
      <c r="O30" s="32" t="s">
        <v>47</v>
      </c>
      <c r="P30" s="34" t="s">
        <v>48</v>
      </c>
      <c r="Q30" s="34" t="s">
        <v>49</v>
      </c>
      <c r="R30" s="32">
        <v>68100</v>
      </c>
      <c r="S30" s="32">
        <v>68100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5">
        <f t="shared" si="0"/>
        <v>0</v>
      </c>
      <c r="Z30" s="34">
        <v>0</v>
      </c>
      <c r="AA30" s="34" t="s">
        <v>50</v>
      </c>
      <c r="AB30" s="36">
        <v>250</v>
      </c>
      <c r="AC30" s="35">
        <v>100</v>
      </c>
      <c r="AD30" s="35">
        <v>0</v>
      </c>
      <c r="AE30" s="37" t="s">
        <v>51</v>
      </c>
      <c r="AF30" s="12"/>
    </row>
    <row r="31" spans="2:32" ht="99" customHeight="1">
      <c r="B31" s="12"/>
      <c r="C31" s="30" t="s">
        <v>121</v>
      </c>
      <c r="D31" s="30" t="s">
        <v>122</v>
      </c>
      <c r="E31" s="31" t="s">
        <v>123</v>
      </c>
      <c r="F31" s="31" t="s">
        <v>38</v>
      </c>
      <c r="G31" s="31" t="s">
        <v>39</v>
      </c>
      <c r="H31" s="32" t="s">
        <v>95</v>
      </c>
      <c r="I31" s="32" t="s">
        <v>65</v>
      </c>
      <c r="J31" s="33" t="s">
        <v>42</v>
      </c>
      <c r="K31" s="32" t="s">
        <v>43</v>
      </c>
      <c r="L31" s="34" t="s">
        <v>44</v>
      </c>
      <c r="M31" s="32" t="s">
        <v>45</v>
      </c>
      <c r="N31" s="32" t="s">
        <v>59</v>
      </c>
      <c r="O31" s="32" t="s">
        <v>47</v>
      </c>
      <c r="P31" s="34" t="s">
        <v>48</v>
      </c>
      <c r="Q31" s="34" t="s">
        <v>49</v>
      </c>
      <c r="R31" s="32">
        <v>164802</v>
      </c>
      <c r="S31" s="32">
        <v>164802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5">
        <f t="shared" si="0"/>
        <v>0</v>
      </c>
      <c r="Z31" s="34">
        <v>0</v>
      </c>
      <c r="AA31" s="34" t="s">
        <v>50</v>
      </c>
      <c r="AB31" s="36">
        <v>605</v>
      </c>
      <c r="AC31" s="35">
        <v>100</v>
      </c>
      <c r="AD31" s="35">
        <v>0</v>
      </c>
      <c r="AE31" s="37" t="s">
        <v>51</v>
      </c>
      <c r="AF31" s="12"/>
    </row>
    <row r="32" spans="2:32" ht="99" customHeight="1">
      <c r="B32" s="12"/>
      <c r="C32" s="30" t="s">
        <v>124</v>
      </c>
      <c r="D32" s="30" t="s">
        <v>125</v>
      </c>
      <c r="E32" s="31" t="s">
        <v>126</v>
      </c>
      <c r="F32" s="31" t="s">
        <v>38</v>
      </c>
      <c r="G32" s="31" t="s">
        <v>39</v>
      </c>
      <c r="H32" s="32" t="s">
        <v>95</v>
      </c>
      <c r="I32" s="32" t="s">
        <v>65</v>
      </c>
      <c r="J32" s="33" t="s">
        <v>42</v>
      </c>
      <c r="K32" s="32" t="s">
        <v>43</v>
      </c>
      <c r="L32" s="34" t="s">
        <v>44</v>
      </c>
      <c r="M32" s="32" t="s">
        <v>45</v>
      </c>
      <c r="N32" s="32" t="s">
        <v>46</v>
      </c>
      <c r="O32" s="32" t="s">
        <v>47</v>
      </c>
      <c r="P32" s="34" t="s">
        <v>48</v>
      </c>
      <c r="Q32" s="34" t="s">
        <v>49</v>
      </c>
      <c r="R32" s="32">
        <v>41348.58</v>
      </c>
      <c r="S32" s="32">
        <v>41348.58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5">
        <f t="shared" si="0"/>
        <v>0</v>
      </c>
      <c r="Z32" s="34">
        <v>0</v>
      </c>
      <c r="AA32" s="34" t="s">
        <v>55</v>
      </c>
      <c r="AB32" s="36">
        <v>65</v>
      </c>
      <c r="AC32" s="35">
        <v>100</v>
      </c>
      <c r="AD32" s="35">
        <v>0</v>
      </c>
      <c r="AE32" s="37" t="s">
        <v>51</v>
      </c>
      <c r="AF32" s="12"/>
    </row>
    <row r="33" spans="2:32" ht="99" customHeight="1">
      <c r="B33" s="12"/>
      <c r="C33" s="30" t="s">
        <v>127</v>
      </c>
      <c r="D33" s="30" t="s">
        <v>128</v>
      </c>
      <c r="E33" s="31" t="s">
        <v>129</v>
      </c>
      <c r="F33" s="31" t="s">
        <v>38</v>
      </c>
      <c r="G33" s="31" t="s">
        <v>39</v>
      </c>
      <c r="H33" s="32" t="s">
        <v>95</v>
      </c>
      <c r="I33" s="32" t="s">
        <v>65</v>
      </c>
      <c r="J33" s="33" t="s">
        <v>42</v>
      </c>
      <c r="K33" s="32" t="s">
        <v>43</v>
      </c>
      <c r="L33" s="34" t="s">
        <v>44</v>
      </c>
      <c r="M33" s="32" t="s">
        <v>45</v>
      </c>
      <c r="N33" s="32" t="s">
        <v>59</v>
      </c>
      <c r="O33" s="32" t="s">
        <v>47</v>
      </c>
      <c r="P33" s="34" t="s">
        <v>48</v>
      </c>
      <c r="Q33" s="34" t="s">
        <v>49</v>
      </c>
      <c r="R33" s="32">
        <v>164802</v>
      </c>
      <c r="S33" s="32">
        <v>164802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5">
        <f t="shared" si="0"/>
        <v>0</v>
      </c>
      <c r="Z33" s="34">
        <v>0</v>
      </c>
      <c r="AA33" s="34" t="s">
        <v>50</v>
      </c>
      <c r="AB33" s="36">
        <v>605</v>
      </c>
      <c r="AC33" s="35">
        <v>100</v>
      </c>
      <c r="AD33" s="35">
        <v>0</v>
      </c>
      <c r="AE33" s="37" t="s">
        <v>51</v>
      </c>
      <c r="AF33" s="12"/>
    </row>
    <row r="34" spans="2:32" ht="99" customHeight="1">
      <c r="B34" s="12"/>
      <c r="C34" s="30" t="s">
        <v>130</v>
      </c>
      <c r="D34" s="30" t="s">
        <v>131</v>
      </c>
      <c r="E34" s="31" t="s">
        <v>132</v>
      </c>
      <c r="F34" s="31" t="s">
        <v>38</v>
      </c>
      <c r="G34" s="31" t="s">
        <v>39</v>
      </c>
      <c r="H34" s="32" t="s">
        <v>95</v>
      </c>
      <c r="I34" s="32" t="s">
        <v>65</v>
      </c>
      <c r="J34" s="33" t="s">
        <v>42</v>
      </c>
      <c r="K34" s="32" t="s">
        <v>43</v>
      </c>
      <c r="L34" s="34" t="s">
        <v>44</v>
      </c>
      <c r="M34" s="32" t="s">
        <v>45</v>
      </c>
      <c r="N34" s="32" t="s">
        <v>59</v>
      </c>
      <c r="O34" s="32" t="s">
        <v>47</v>
      </c>
      <c r="P34" s="34" t="s">
        <v>48</v>
      </c>
      <c r="Q34" s="34" t="s">
        <v>49</v>
      </c>
      <c r="R34" s="32">
        <v>164802</v>
      </c>
      <c r="S34" s="32">
        <v>164802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5">
        <f t="shared" si="0"/>
        <v>0</v>
      </c>
      <c r="Z34" s="34">
        <v>0</v>
      </c>
      <c r="AA34" s="34" t="s">
        <v>50</v>
      </c>
      <c r="AB34" s="36">
        <v>605</v>
      </c>
      <c r="AC34" s="35">
        <v>100</v>
      </c>
      <c r="AD34" s="35">
        <v>0</v>
      </c>
      <c r="AE34" s="37" t="s">
        <v>51</v>
      </c>
      <c r="AF34" s="12"/>
    </row>
    <row r="35" spans="2:32" ht="99" customHeight="1">
      <c r="B35" s="12"/>
      <c r="C35" s="30" t="s">
        <v>133</v>
      </c>
      <c r="D35" s="30" t="s">
        <v>134</v>
      </c>
      <c r="E35" s="31" t="s">
        <v>135</v>
      </c>
      <c r="F35" s="31" t="s">
        <v>38</v>
      </c>
      <c r="G35" s="31" t="s">
        <v>39</v>
      </c>
      <c r="H35" s="32" t="s">
        <v>95</v>
      </c>
      <c r="I35" s="32" t="s">
        <v>65</v>
      </c>
      <c r="J35" s="33" t="s">
        <v>42</v>
      </c>
      <c r="K35" s="32" t="s">
        <v>43</v>
      </c>
      <c r="L35" s="34" t="s">
        <v>44</v>
      </c>
      <c r="M35" s="32" t="s">
        <v>45</v>
      </c>
      <c r="N35" s="32" t="s">
        <v>102</v>
      </c>
      <c r="O35" s="32" t="s">
        <v>47</v>
      </c>
      <c r="P35" s="34" t="s">
        <v>48</v>
      </c>
      <c r="Q35" s="34" t="s">
        <v>49</v>
      </c>
      <c r="R35" s="32">
        <v>120000</v>
      </c>
      <c r="S35" s="32">
        <v>120000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5">
        <f t="shared" si="0"/>
        <v>0</v>
      </c>
      <c r="Z35" s="34">
        <v>0</v>
      </c>
      <c r="AA35" s="34" t="s">
        <v>50</v>
      </c>
      <c r="AB35" s="36">
        <v>50</v>
      </c>
      <c r="AC35" s="35">
        <v>100</v>
      </c>
      <c r="AD35" s="35">
        <v>0</v>
      </c>
      <c r="AE35" s="37" t="s">
        <v>51</v>
      </c>
      <c r="AF35" s="12"/>
    </row>
    <row r="36" spans="2:32" ht="99" customHeight="1">
      <c r="B36" s="12"/>
      <c r="C36" s="30" t="s">
        <v>136</v>
      </c>
      <c r="D36" s="30" t="s">
        <v>137</v>
      </c>
      <c r="E36" s="31" t="s">
        <v>138</v>
      </c>
      <c r="F36" s="31" t="s">
        <v>38</v>
      </c>
      <c r="G36" s="31" t="s">
        <v>39</v>
      </c>
      <c r="H36" s="32" t="s">
        <v>95</v>
      </c>
      <c r="I36" s="32" t="s">
        <v>65</v>
      </c>
      <c r="J36" s="33" t="s">
        <v>42</v>
      </c>
      <c r="K36" s="32" t="s">
        <v>43</v>
      </c>
      <c r="L36" s="34" t="s">
        <v>44</v>
      </c>
      <c r="M36" s="32" t="s">
        <v>45</v>
      </c>
      <c r="N36" s="32" t="s">
        <v>102</v>
      </c>
      <c r="O36" s="32" t="s">
        <v>47</v>
      </c>
      <c r="P36" s="34" t="s">
        <v>48</v>
      </c>
      <c r="Q36" s="34" t="s">
        <v>49</v>
      </c>
      <c r="R36" s="32">
        <v>120000</v>
      </c>
      <c r="S36" s="32">
        <v>120000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5">
        <f t="shared" si="0"/>
        <v>0</v>
      </c>
      <c r="Z36" s="34">
        <v>0</v>
      </c>
      <c r="AA36" s="34" t="s">
        <v>50</v>
      </c>
      <c r="AB36" s="36">
        <v>50</v>
      </c>
      <c r="AC36" s="35">
        <v>100</v>
      </c>
      <c r="AD36" s="35">
        <v>0</v>
      </c>
      <c r="AE36" s="37" t="s">
        <v>51</v>
      </c>
      <c r="AF36" s="12"/>
    </row>
    <row r="37" spans="2:32" ht="99" customHeight="1">
      <c r="B37" s="12"/>
      <c r="C37" s="30" t="s">
        <v>139</v>
      </c>
      <c r="D37" s="30" t="s">
        <v>140</v>
      </c>
      <c r="E37" s="31" t="s">
        <v>141</v>
      </c>
      <c r="F37" s="31" t="s">
        <v>38</v>
      </c>
      <c r="G37" s="31" t="s">
        <v>39</v>
      </c>
      <c r="H37" s="32" t="s">
        <v>95</v>
      </c>
      <c r="I37" s="32" t="s">
        <v>65</v>
      </c>
      <c r="J37" s="33" t="s">
        <v>42</v>
      </c>
      <c r="K37" s="32" t="s">
        <v>43</v>
      </c>
      <c r="L37" s="34" t="s">
        <v>44</v>
      </c>
      <c r="M37" s="32" t="s">
        <v>45</v>
      </c>
      <c r="N37" s="32" t="s">
        <v>59</v>
      </c>
      <c r="O37" s="32" t="s">
        <v>76</v>
      </c>
      <c r="P37" s="34" t="s">
        <v>48</v>
      </c>
      <c r="Q37" s="34" t="s">
        <v>49</v>
      </c>
      <c r="R37" s="32">
        <v>2265985.2599999998</v>
      </c>
      <c r="S37" s="32">
        <v>2265985.2599999998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5">
        <f t="shared" si="0"/>
        <v>0</v>
      </c>
      <c r="Z37" s="34">
        <v>0</v>
      </c>
      <c r="AA37" s="34" t="s">
        <v>77</v>
      </c>
      <c r="AB37" s="36">
        <v>2090</v>
      </c>
      <c r="AC37" s="35">
        <v>100</v>
      </c>
      <c r="AD37" s="35">
        <v>0</v>
      </c>
      <c r="AE37" s="37" t="s">
        <v>51</v>
      </c>
      <c r="AF37" s="12"/>
    </row>
    <row r="38" spans="2:32" ht="99" customHeight="1">
      <c r="B38" s="12"/>
      <c r="C38" s="30" t="s">
        <v>142</v>
      </c>
      <c r="D38" s="30" t="s">
        <v>143</v>
      </c>
      <c r="E38" s="31" t="s">
        <v>144</v>
      </c>
      <c r="F38" s="31" t="s">
        <v>38</v>
      </c>
      <c r="G38" s="31" t="s">
        <v>39</v>
      </c>
      <c r="H38" s="32" t="s">
        <v>95</v>
      </c>
      <c r="I38" s="32" t="s">
        <v>65</v>
      </c>
      <c r="J38" s="33" t="s">
        <v>42</v>
      </c>
      <c r="K38" s="32" t="s">
        <v>43</v>
      </c>
      <c r="L38" s="34" t="s">
        <v>44</v>
      </c>
      <c r="M38" s="32" t="s">
        <v>45</v>
      </c>
      <c r="N38" s="32" t="s">
        <v>59</v>
      </c>
      <c r="O38" s="32" t="s">
        <v>76</v>
      </c>
      <c r="P38" s="34" t="s">
        <v>48</v>
      </c>
      <c r="Q38" s="34" t="s">
        <v>49</v>
      </c>
      <c r="R38" s="32">
        <v>1054718.1299999999</v>
      </c>
      <c r="S38" s="32">
        <v>1054718.1299999999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5">
        <f t="shared" si="0"/>
        <v>0</v>
      </c>
      <c r="Z38" s="34">
        <v>0</v>
      </c>
      <c r="AA38" s="34" t="s">
        <v>77</v>
      </c>
      <c r="AB38" s="36">
        <v>1010</v>
      </c>
      <c r="AC38" s="35">
        <v>100</v>
      </c>
      <c r="AD38" s="35">
        <v>0</v>
      </c>
      <c r="AE38" s="37" t="s">
        <v>51</v>
      </c>
      <c r="AF38" s="12"/>
    </row>
    <row r="39" spans="2:32" ht="99" customHeight="1">
      <c r="B39" s="12"/>
      <c r="C39" s="30" t="s">
        <v>145</v>
      </c>
      <c r="D39" s="30" t="s">
        <v>146</v>
      </c>
      <c r="E39" s="31" t="s">
        <v>147</v>
      </c>
      <c r="F39" s="31" t="s">
        <v>38</v>
      </c>
      <c r="G39" s="31" t="s">
        <v>39</v>
      </c>
      <c r="H39" s="32" t="s">
        <v>95</v>
      </c>
      <c r="I39" s="32" t="s">
        <v>65</v>
      </c>
      <c r="J39" s="33" t="s">
        <v>42</v>
      </c>
      <c r="K39" s="32" t="s">
        <v>43</v>
      </c>
      <c r="L39" s="34" t="s">
        <v>44</v>
      </c>
      <c r="M39" s="32" t="s">
        <v>45</v>
      </c>
      <c r="N39" s="32" t="s">
        <v>59</v>
      </c>
      <c r="O39" s="32" t="s">
        <v>47</v>
      </c>
      <c r="P39" s="34" t="s">
        <v>48</v>
      </c>
      <c r="Q39" s="34" t="s">
        <v>49</v>
      </c>
      <c r="R39" s="32">
        <v>50000</v>
      </c>
      <c r="S39" s="32">
        <v>50000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5">
        <f t="shared" si="0"/>
        <v>0</v>
      </c>
      <c r="Z39" s="34">
        <v>0</v>
      </c>
      <c r="AA39" s="34" t="s">
        <v>60</v>
      </c>
      <c r="AB39" s="36">
        <v>50</v>
      </c>
      <c r="AC39" s="35">
        <v>100</v>
      </c>
      <c r="AD39" s="35">
        <v>0</v>
      </c>
      <c r="AE39" s="37" t="s">
        <v>51</v>
      </c>
      <c r="AF39" s="12"/>
    </row>
    <row r="40" spans="2:32" ht="99" customHeight="1">
      <c r="B40" s="12"/>
      <c r="C40" s="30" t="s">
        <v>148</v>
      </c>
      <c r="D40" s="30" t="s">
        <v>149</v>
      </c>
      <c r="E40" s="31" t="s">
        <v>150</v>
      </c>
      <c r="F40" s="31" t="s">
        <v>38</v>
      </c>
      <c r="G40" s="31" t="s">
        <v>39</v>
      </c>
      <c r="H40" s="32" t="s">
        <v>95</v>
      </c>
      <c r="I40" s="32" t="s">
        <v>65</v>
      </c>
      <c r="J40" s="33" t="s">
        <v>42</v>
      </c>
      <c r="K40" s="32" t="s">
        <v>43</v>
      </c>
      <c r="L40" s="34" t="s">
        <v>44</v>
      </c>
      <c r="M40" s="32" t="s">
        <v>45</v>
      </c>
      <c r="N40" s="32" t="s">
        <v>46</v>
      </c>
      <c r="O40" s="32" t="s">
        <v>47</v>
      </c>
      <c r="P40" s="34" t="s">
        <v>48</v>
      </c>
      <c r="Q40" s="34" t="s">
        <v>49</v>
      </c>
      <c r="R40" s="32">
        <v>82697.16</v>
      </c>
      <c r="S40" s="32">
        <v>82697.16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5">
        <f t="shared" si="0"/>
        <v>0</v>
      </c>
      <c r="Z40" s="34">
        <v>0</v>
      </c>
      <c r="AA40" s="34" t="s">
        <v>55</v>
      </c>
      <c r="AB40" s="36">
        <v>130</v>
      </c>
      <c r="AC40" s="35">
        <v>100</v>
      </c>
      <c r="AD40" s="35">
        <v>0</v>
      </c>
      <c r="AE40" s="37" t="s">
        <v>51</v>
      </c>
      <c r="AF40" s="12"/>
    </row>
    <row r="41" spans="2:32" ht="99" customHeight="1">
      <c r="B41" s="12"/>
      <c r="C41" s="30" t="s">
        <v>151</v>
      </c>
      <c r="D41" s="30" t="s">
        <v>152</v>
      </c>
      <c r="E41" s="31" t="s">
        <v>153</v>
      </c>
      <c r="F41" s="31" t="s">
        <v>38</v>
      </c>
      <c r="G41" s="31" t="s">
        <v>39</v>
      </c>
      <c r="H41" s="32" t="s">
        <v>95</v>
      </c>
      <c r="I41" s="32" t="s">
        <v>65</v>
      </c>
      <c r="J41" s="33" t="s">
        <v>42</v>
      </c>
      <c r="K41" s="32" t="s">
        <v>43</v>
      </c>
      <c r="L41" s="34" t="s">
        <v>44</v>
      </c>
      <c r="M41" s="32" t="s">
        <v>45</v>
      </c>
      <c r="N41" s="32" t="s">
        <v>59</v>
      </c>
      <c r="O41" s="32" t="s">
        <v>47</v>
      </c>
      <c r="P41" s="34" t="s">
        <v>48</v>
      </c>
      <c r="Q41" s="34" t="s">
        <v>49</v>
      </c>
      <c r="R41" s="32">
        <v>75000</v>
      </c>
      <c r="S41" s="32">
        <v>75000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5">
        <f t="shared" si="0"/>
        <v>0</v>
      </c>
      <c r="Z41" s="34">
        <v>0</v>
      </c>
      <c r="AA41" s="34" t="s">
        <v>60</v>
      </c>
      <c r="AB41" s="36">
        <v>75</v>
      </c>
      <c r="AC41" s="35">
        <v>100</v>
      </c>
      <c r="AD41" s="35">
        <v>0</v>
      </c>
      <c r="AE41" s="37" t="s">
        <v>51</v>
      </c>
      <c r="AF41" s="12"/>
    </row>
    <row r="42" spans="2:32" ht="99" customHeight="1">
      <c r="B42" s="12"/>
      <c r="C42" s="30" t="s">
        <v>154</v>
      </c>
      <c r="D42" s="30" t="s">
        <v>155</v>
      </c>
      <c r="E42" s="31" t="s">
        <v>156</v>
      </c>
      <c r="F42" s="31" t="s">
        <v>38</v>
      </c>
      <c r="G42" s="31" t="s">
        <v>39</v>
      </c>
      <c r="H42" s="32" t="s">
        <v>95</v>
      </c>
      <c r="I42" s="32" t="s">
        <v>65</v>
      </c>
      <c r="J42" s="33" t="s">
        <v>42</v>
      </c>
      <c r="K42" s="32" t="s">
        <v>43</v>
      </c>
      <c r="L42" s="34" t="s">
        <v>44</v>
      </c>
      <c r="M42" s="32" t="s">
        <v>45</v>
      </c>
      <c r="N42" s="32" t="s">
        <v>59</v>
      </c>
      <c r="O42" s="32" t="s">
        <v>76</v>
      </c>
      <c r="P42" s="34" t="s">
        <v>48</v>
      </c>
      <c r="Q42" s="34" t="s">
        <v>49</v>
      </c>
      <c r="R42" s="32">
        <v>2783044.36</v>
      </c>
      <c r="S42" s="32">
        <v>2783044.36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5">
        <f t="shared" si="0"/>
        <v>0</v>
      </c>
      <c r="Z42" s="34">
        <v>0</v>
      </c>
      <c r="AA42" s="34" t="s">
        <v>77</v>
      </c>
      <c r="AB42" s="36">
        <v>3320</v>
      </c>
      <c r="AC42" s="35">
        <v>100</v>
      </c>
      <c r="AD42" s="35">
        <v>0</v>
      </c>
      <c r="AE42" s="37" t="s">
        <v>51</v>
      </c>
      <c r="AF42" s="12"/>
    </row>
    <row r="43" spans="2:32" ht="99" customHeight="1">
      <c r="B43" s="12"/>
      <c r="C43" s="30" t="s">
        <v>157</v>
      </c>
      <c r="D43" s="30" t="s">
        <v>158</v>
      </c>
      <c r="E43" s="31" t="s">
        <v>159</v>
      </c>
      <c r="F43" s="31" t="s">
        <v>38</v>
      </c>
      <c r="G43" s="31" t="s">
        <v>39</v>
      </c>
      <c r="H43" s="32" t="s">
        <v>95</v>
      </c>
      <c r="I43" s="32" t="s">
        <v>65</v>
      </c>
      <c r="J43" s="33" t="s">
        <v>42</v>
      </c>
      <c r="K43" s="32" t="s">
        <v>43</v>
      </c>
      <c r="L43" s="34" t="s">
        <v>44</v>
      </c>
      <c r="M43" s="32" t="s">
        <v>45</v>
      </c>
      <c r="N43" s="32" t="s">
        <v>46</v>
      </c>
      <c r="O43" s="32" t="s">
        <v>47</v>
      </c>
      <c r="P43" s="34" t="s">
        <v>48</v>
      </c>
      <c r="Q43" s="34" t="s">
        <v>49</v>
      </c>
      <c r="R43" s="32">
        <v>82697.16</v>
      </c>
      <c r="S43" s="32">
        <v>82697.16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5">
        <f t="shared" ref="Y43:Y74" si="1">IF(ISERROR(W43/S43),0,((W43/S43)*100))</f>
        <v>0</v>
      </c>
      <c r="Z43" s="34">
        <v>0</v>
      </c>
      <c r="AA43" s="34" t="s">
        <v>55</v>
      </c>
      <c r="AB43" s="36">
        <v>130</v>
      </c>
      <c r="AC43" s="35">
        <v>100</v>
      </c>
      <c r="AD43" s="35">
        <v>0</v>
      </c>
      <c r="AE43" s="37" t="s">
        <v>51</v>
      </c>
      <c r="AF43" s="12"/>
    </row>
    <row r="44" spans="2:32" ht="99" customHeight="1">
      <c r="B44" s="12"/>
      <c r="C44" s="30" t="s">
        <v>160</v>
      </c>
      <c r="D44" s="30" t="s">
        <v>161</v>
      </c>
      <c r="E44" s="31" t="s">
        <v>162</v>
      </c>
      <c r="F44" s="31" t="s">
        <v>38</v>
      </c>
      <c r="G44" s="31" t="s">
        <v>39</v>
      </c>
      <c r="H44" s="32" t="s">
        <v>95</v>
      </c>
      <c r="I44" s="32" t="s">
        <v>65</v>
      </c>
      <c r="J44" s="33" t="s">
        <v>42</v>
      </c>
      <c r="K44" s="32" t="s">
        <v>43</v>
      </c>
      <c r="L44" s="34" t="s">
        <v>44</v>
      </c>
      <c r="M44" s="32" t="s">
        <v>45</v>
      </c>
      <c r="N44" s="32" t="s">
        <v>59</v>
      </c>
      <c r="O44" s="32" t="s">
        <v>47</v>
      </c>
      <c r="P44" s="34" t="s">
        <v>48</v>
      </c>
      <c r="Q44" s="34" t="s">
        <v>49</v>
      </c>
      <c r="R44" s="32">
        <v>164802</v>
      </c>
      <c r="S44" s="32">
        <v>164802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5">
        <f t="shared" si="1"/>
        <v>0</v>
      </c>
      <c r="Z44" s="34">
        <v>0</v>
      </c>
      <c r="AA44" s="34" t="s">
        <v>50</v>
      </c>
      <c r="AB44" s="36">
        <v>605</v>
      </c>
      <c r="AC44" s="35">
        <v>100</v>
      </c>
      <c r="AD44" s="35">
        <v>0</v>
      </c>
      <c r="AE44" s="37" t="s">
        <v>51</v>
      </c>
      <c r="AF44" s="12"/>
    </row>
    <row r="45" spans="2:32" ht="99" customHeight="1">
      <c r="B45" s="12"/>
      <c r="C45" s="30" t="s">
        <v>163</v>
      </c>
      <c r="D45" s="30" t="s">
        <v>164</v>
      </c>
      <c r="E45" s="31" t="s">
        <v>165</v>
      </c>
      <c r="F45" s="31" t="s">
        <v>38</v>
      </c>
      <c r="G45" s="31" t="s">
        <v>39</v>
      </c>
      <c r="H45" s="32" t="s">
        <v>95</v>
      </c>
      <c r="I45" s="32" t="s">
        <v>65</v>
      </c>
      <c r="J45" s="33" t="s">
        <v>42</v>
      </c>
      <c r="K45" s="32" t="s">
        <v>43</v>
      </c>
      <c r="L45" s="34" t="s">
        <v>44</v>
      </c>
      <c r="M45" s="32" t="s">
        <v>45</v>
      </c>
      <c r="N45" s="32" t="s">
        <v>102</v>
      </c>
      <c r="O45" s="32" t="s">
        <v>47</v>
      </c>
      <c r="P45" s="34" t="s">
        <v>48</v>
      </c>
      <c r="Q45" s="34" t="s">
        <v>49</v>
      </c>
      <c r="R45" s="32">
        <v>120000</v>
      </c>
      <c r="S45" s="32">
        <v>120000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5">
        <f t="shared" si="1"/>
        <v>0</v>
      </c>
      <c r="Z45" s="34">
        <v>0</v>
      </c>
      <c r="AA45" s="34" t="s">
        <v>50</v>
      </c>
      <c r="AB45" s="36">
        <v>50</v>
      </c>
      <c r="AC45" s="35">
        <v>100</v>
      </c>
      <c r="AD45" s="35">
        <v>0</v>
      </c>
      <c r="AE45" s="37" t="s">
        <v>51</v>
      </c>
      <c r="AF45" s="12"/>
    </row>
    <row r="46" spans="2:32" ht="99" customHeight="1">
      <c r="B46" s="12"/>
      <c r="C46" s="30" t="s">
        <v>166</v>
      </c>
      <c r="D46" s="30" t="s">
        <v>167</v>
      </c>
      <c r="E46" s="31" t="s">
        <v>168</v>
      </c>
      <c r="F46" s="31" t="s">
        <v>38</v>
      </c>
      <c r="G46" s="31" t="s">
        <v>39</v>
      </c>
      <c r="H46" s="32" t="s">
        <v>95</v>
      </c>
      <c r="I46" s="32" t="s">
        <v>65</v>
      </c>
      <c r="J46" s="33" t="s">
        <v>42</v>
      </c>
      <c r="K46" s="32" t="s">
        <v>43</v>
      </c>
      <c r="L46" s="34" t="s">
        <v>44</v>
      </c>
      <c r="M46" s="32" t="s">
        <v>45</v>
      </c>
      <c r="N46" s="32" t="s">
        <v>59</v>
      </c>
      <c r="O46" s="32" t="s">
        <v>76</v>
      </c>
      <c r="P46" s="34" t="s">
        <v>48</v>
      </c>
      <c r="Q46" s="34" t="s">
        <v>49</v>
      </c>
      <c r="R46" s="32">
        <v>1273977.6200000001</v>
      </c>
      <c r="S46" s="32">
        <v>1273977.6200000001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5">
        <f t="shared" si="1"/>
        <v>0</v>
      </c>
      <c r="Z46" s="34">
        <v>0</v>
      </c>
      <c r="AA46" s="34" t="s">
        <v>77</v>
      </c>
      <c r="AB46" s="36">
        <v>1400</v>
      </c>
      <c r="AC46" s="35">
        <v>100</v>
      </c>
      <c r="AD46" s="35">
        <v>0</v>
      </c>
      <c r="AE46" s="37" t="s">
        <v>51</v>
      </c>
      <c r="AF46" s="12"/>
    </row>
    <row r="47" spans="2:32" ht="99" customHeight="1">
      <c r="B47" s="12"/>
      <c r="C47" s="30" t="s">
        <v>169</v>
      </c>
      <c r="D47" s="30" t="s">
        <v>170</v>
      </c>
      <c r="E47" s="31" t="s">
        <v>171</v>
      </c>
      <c r="F47" s="31" t="s">
        <v>38</v>
      </c>
      <c r="G47" s="31" t="s">
        <v>39</v>
      </c>
      <c r="H47" s="32" t="s">
        <v>95</v>
      </c>
      <c r="I47" s="32" t="s">
        <v>65</v>
      </c>
      <c r="J47" s="33" t="s">
        <v>42</v>
      </c>
      <c r="K47" s="32" t="s">
        <v>43</v>
      </c>
      <c r="L47" s="34" t="s">
        <v>44</v>
      </c>
      <c r="M47" s="32" t="s">
        <v>45</v>
      </c>
      <c r="N47" s="32" t="s">
        <v>59</v>
      </c>
      <c r="O47" s="32" t="s">
        <v>47</v>
      </c>
      <c r="P47" s="34" t="s">
        <v>48</v>
      </c>
      <c r="Q47" s="34" t="s">
        <v>49</v>
      </c>
      <c r="R47" s="32">
        <v>164802</v>
      </c>
      <c r="S47" s="32">
        <v>164802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5">
        <f t="shared" si="1"/>
        <v>0</v>
      </c>
      <c r="Z47" s="34">
        <v>0</v>
      </c>
      <c r="AA47" s="34" t="s">
        <v>50</v>
      </c>
      <c r="AB47" s="36">
        <v>605</v>
      </c>
      <c r="AC47" s="35">
        <v>100</v>
      </c>
      <c r="AD47" s="35">
        <v>0</v>
      </c>
      <c r="AE47" s="37" t="s">
        <v>51</v>
      </c>
      <c r="AF47" s="12"/>
    </row>
    <row r="48" spans="2:32" ht="99" customHeight="1">
      <c r="B48" s="12"/>
      <c r="C48" s="30" t="s">
        <v>172</v>
      </c>
      <c r="D48" s="30" t="s">
        <v>173</v>
      </c>
      <c r="E48" s="31" t="s">
        <v>174</v>
      </c>
      <c r="F48" s="31" t="s">
        <v>38</v>
      </c>
      <c r="G48" s="31" t="s">
        <v>39</v>
      </c>
      <c r="H48" s="32" t="s">
        <v>95</v>
      </c>
      <c r="I48" s="32" t="s">
        <v>65</v>
      </c>
      <c r="J48" s="33" t="s">
        <v>42</v>
      </c>
      <c r="K48" s="32" t="s">
        <v>43</v>
      </c>
      <c r="L48" s="34" t="s">
        <v>44</v>
      </c>
      <c r="M48" s="32" t="s">
        <v>45</v>
      </c>
      <c r="N48" s="32" t="s">
        <v>46</v>
      </c>
      <c r="O48" s="32" t="s">
        <v>47</v>
      </c>
      <c r="P48" s="34" t="s">
        <v>48</v>
      </c>
      <c r="Q48" s="34" t="s">
        <v>49</v>
      </c>
      <c r="R48" s="32">
        <v>41348.58</v>
      </c>
      <c r="S48" s="32">
        <v>41348.58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5">
        <f t="shared" si="1"/>
        <v>0</v>
      </c>
      <c r="Z48" s="34">
        <v>0</v>
      </c>
      <c r="AA48" s="34" t="s">
        <v>55</v>
      </c>
      <c r="AB48" s="36">
        <v>65</v>
      </c>
      <c r="AC48" s="35">
        <v>100</v>
      </c>
      <c r="AD48" s="35">
        <v>0</v>
      </c>
      <c r="AE48" s="37" t="s">
        <v>51</v>
      </c>
      <c r="AF48" s="12"/>
    </row>
    <row r="49" spans="2:32" ht="99" customHeight="1">
      <c r="B49" s="12"/>
      <c r="C49" s="30" t="s">
        <v>175</v>
      </c>
      <c r="D49" s="30" t="s">
        <v>176</v>
      </c>
      <c r="E49" s="31" t="s">
        <v>177</v>
      </c>
      <c r="F49" s="31" t="s">
        <v>38</v>
      </c>
      <c r="G49" s="31" t="s">
        <v>39</v>
      </c>
      <c r="H49" s="32" t="s">
        <v>95</v>
      </c>
      <c r="I49" s="32" t="s">
        <v>65</v>
      </c>
      <c r="J49" s="33" t="s">
        <v>42</v>
      </c>
      <c r="K49" s="32" t="s">
        <v>43</v>
      </c>
      <c r="L49" s="34" t="s">
        <v>44</v>
      </c>
      <c r="M49" s="32" t="s">
        <v>45</v>
      </c>
      <c r="N49" s="32" t="s">
        <v>46</v>
      </c>
      <c r="O49" s="32" t="s">
        <v>47</v>
      </c>
      <c r="P49" s="34" t="s">
        <v>48</v>
      </c>
      <c r="Q49" s="34" t="s">
        <v>49</v>
      </c>
      <c r="R49" s="32">
        <v>41348.58</v>
      </c>
      <c r="S49" s="32">
        <v>41348.58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5">
        <f t="shared" si="1"/>
        <v>0</v>
      </c>
      <c r="Z49" s="34">
        <v>0</v>
      </c>
      <c r="AA49" s="34" t="s">
        <v>55</v>
      </c>
      <c r="AB49" s="36">
        <v>65</v>
      </c>
      <c r="AC49" s="35">
        <v>100</v>
      </c>
      <c r="AD49" s="35">
        <v>0</v>
      </c>
      <c r="AE49" s="37" t="s">
        <v>51</v>
      </c>
      <c r="AF49" s="12"/>
    </row>
    <row r="50" spans="2:32" ht="99" customHeight="1">
      <c r="B50" s="12"/>
      <c r="C50" s="30" t="s">
        <v>178</v>
      </c>
      <c r="D50" s="30" t="s">
        <v>179</v>
      </c>
      <c r="E50" s="31" t="s">
        <v>180</v>
      </c>
      <c r="F50" s="31" t="s">
        <v>38</v>
      </c>
      <c r="G50" s="31" t="s">
        <v>39</v>
      </c>
      <c r="H50" s="32" t="s">
        <v>95</v>
      </c>
      <c r="I50" s="32" t="s">
        <v>65</v>
      </c>
      <c r="J50" s="33" t="s">
        <v>42</v>
      </c>
      <c r="K50" s="32" t="s">
        <v>43</v>
      </c>
      <c r="L50" s="34" t="s">
        <v>44</v>
      </c>
      <c r="M50" s="32" t="s">
        <v>45</v>
      </c>
      <c r="N50" s="32" t="s">
        <v>46</v>
      </c>
      <c r="O50" s="32" t="s">
        <v>47</v>
      </c>
      <c r="P50" s="34" t="s">
        <v>48</v>
      </c>
      <c r="Q50" s="34" t="s">
        <v>49</v>
      </c>
      <c r="R50" s="32">
        <v>41348.58</v>
      </c>
      <c r="S50" s="32">
        <v>41348.58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5">
        <f t="shared" si="1"/>
        <v>0</v>
      </c>
      <c r="Z50" s="34">
        <v>0</v>
      </c>
      <c r="AA50" s="34" t="s">
        <v>55</v>
      </c>
      <c r="AB50" s="36">
        <v>65</v>
      </c>
      <c r="AC50" s="35">
        <v>100</v>
      </c>
      <c r="AD50" s="35">
        <v>0</v>
      </c>
      <c r="AE50" s="37" t="s">
        <v>51</v>
      </c>
      <c r="AF50" s="12"/>
    </row>
    <row r="51" spans="2:32" ht="99" customHeight="1">
      <c r="B51" s="12"/>
      <c r="C51" s="30" t="s">
        <v>181</v>
      </c>
      <c r="D51" s="30" t="s">
        <v>182</v>
      </c>
      <c r="E51" s="31" t="s">
        <v>183</v>
      </c>
      <c r="F51" s="31" t="s">
        <v>38</v>
      </c>
      <c r="G51" s="31" t="s">
        <v>39</v>
      </c>
      <c r="H51" s="32" t="s">
        <v>95</v>
      </c>
      <c r="I51" s="32" t="s">
        <v>65</v>
      </c>
      <c r="J51" s="33" t="s">
        <v>42</v>
      </c>
      <c r="K51" s="32" t="s">
        <v>43</v>
      </c>
      <c r="L51" s="34" t="s">
        <v>44</v>
      </c>
      <c r="M51" s="32" t="s">
        <v>45</v>
      </c>
      <c r="N51" s="32" t="s">
        <v>184</v>
      </c>
      <c r="O51" s="32" t="s">
        <v>185</v>
      </c>
      <c r="P51" s="34" t="s">
        <v>48</v>
      </c>
      <c r="Q51" s="34" t="s">
        <v>49</v>
      </c>
      <c r="R51" s="32">
        <v>3000000</v>
      </c>
      <c r="S51" s="32">
        <v>3000000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5">
        <f t="shared" si="1"/>
        <v>0</v>
      </c>
      <c r="Z51" s="34">
        <v>0</v>
      </c>
      <c r="AA51" s="34" t="s">
        <v>186</v>
      </c>
      <c r="AB51" s="36">
        <v>1200</v>
      </c>
      <c r="AC51" s="35">
        <v>100</v>
      </c>
      <c r="AD51" s="35">
        <v>0</v>
      </c>
      <c r="AE51" s="37" t="s">
        <v>51</v>
      </c>
      <c r="AF51" s="12"/>
    </row>
    <row r="52" spans="2:32" ht="99" customHeight="1">
      <c r="B52" s="12"/>
      <c r="C52" s="30" t="s">
        <v>187</v>
      </c>
      <c r="D52" s="30" t="s">
        <v>188</v>
      </c>
      <c r="E52" s="31" t="s">
        <v>189</v>
      </c>
      <c r="F52" s="31" t="s">
        <v>38</v>
      </c>
      <c r="G52" s="31" t="s">
        <v>39</v>
      </c>
      <c r="H52" s="32" t="s">
        <v>95</v>
      </c>
      <c r="I52" s="32" t="s">
        <v>65</v>
      </c>
      <c r="J52" s="33" t="s">
        <v>42</v>
      </c>
      <c r="K52" s="32" t="s">
        <v>43</v>
      </c>
      <c r="L52" s="34" t="s">
        <v>44</v>
      </c>
      <c r="M52" s="32" t="s">
        <v>45</v>
      </c>
      <c r="N52" s="32" t="s">
        <v>59</v>
      </c>
      <c r="O52" s="32" t="s">
        <v>76</v>
      </c>
      <c r="P52" s="34" t="s">
        <v>48</v>
      </c>
      <c r="Q52" s="34" t="s">
        <v>49</v>
      </c>
      <c r="R52" s="32">
        <v>2645154.0699999998</v>
      </c>
      <c r="S52" s="32">
        <v>2645154.0699999998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5">
        <f t="shared" si="1"/>
        <v>0</v>
      </c>
      <c r="Z52" s="34">
        <v>0</v>
      </c>
      <c r="AA52" s="34" t="s">
        <v>77</v>
      </c>
      <c r="AB52" s="36">
        <v>1400</v>
      </c>
      <c r="AC52" s="35">
        <v>100</v>
      </c>
      <c r="AD52" s="35">
        <v>0</v>
      </c>
      <c r="AE52" s="37" t="s">
        <v>51</v>
      </c>
      <c r="AF52" s="12"/>
    </row>
    <row r="53" spans="2:32" ht="99" customHeight="1">
      <c r="B53" s="12"/>
      <c r="C53" s="30" t="s">
        <v>190</v>
      </c>
      <c r="D53" s="30" t="s">
        <v>191</v>
      </c>
      <c r="E53" s="31" t="s">
        <v>192</v>
      </c>
      <c r="F53" s="31" t="s">
        <v>38</v>
      </c>
      <c r="G53" s="31" t="s">
        <v>39</v>
      </c>
      <c r="H53" s="32" t="s">
        <v>95</v>
      </c>
      <c r="I53" s="32" t="s">
        <v>65</v>
      </c>
      <c r="J53" s="33" t="s">
        <v>42</v>
      </c>
      <c r="K53" s="32" t="s">
        <v>43</v>
      </c>
      <c r="L53" s="34" t="s">
        <v>44</v>
      </c>
      <c r="M53" s="32" t="s">
        <v>45</v>
      </c>
      <c r="N53" s="32" t="s">
        <v>59</v>
      </c>
      <c r="O53" s="32" t="s">
        <v>76</v>
      </c>
      <c r="P53" s="34" t="s">
        <v>48</v>
      </c>
      <c r="Q53" s="34" t="s">
        <v>49</v>
      </c>
      <c r="R53" s="32">
        <v>1286908.07</v>
      </c>
      <c r="S53" s="32">
        <v>1286908.07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5">
        <f t="shared" si="1"/>
        <v>0</v>
      </c>
      <c r="Z53" s="34">
        <v>0</v>
      </c>
      <c r="AA53" s="34" t="s">
        <v>77</v>
      </c>
      <c r="AB53" s="36">
        <v>1150</v>
      </c>
      <c r="AC53" s="35">
        <v>100</v>
      </c>
      <c r="AD53" s="35">
        <v>0</v>
      </c>
      <c r="AE53" s="37" t="s">
        <v>51</v>
      </c>
      <c r="AF53" s="12"/>
    </row>
    <row r="54" spans="2:32" ht="99" customHeight="1">
      <c r="B54" s="12"/>
      <c r="C54" s="30" t="s">
        <v>193</v>
      </c>
      <c r="D54" s="30" t="s">
        <v>194</v>
      </c>
      <c r="E54" s="31" t="s">
        <v>195</v>
      </c>
      <c r="F54" s="31" t="s">
        <v>38</v>
      </c>
      <c r="G54" s="31" t="s">
        <v>39</v>
      </c>
      <c r="H54" s="32" t="s">
        <v>95</v>
      </c>
      <c r="I54" s="32" t="s">
        <v>65</v>
      </c>
      <c r="J54" s="33" t="s">
        <v>42</v>
      </c>
      <c r="K54" s="32" t="s">
        <v>43</v>
      </c>
      <c r="L54" s="34" t="s">
        <v>44</v>
      </c>
      <c r="M54" s="32" t="s">
        <v>45</v>
      </c>
      <c r="N54" s="32" t="s">
        <v>59</v>
      </c>
      <c r="O54" s="32" t="s">
        <v>76</v>
      </c>
      <c r="P54" s="34" t="s">
        <v>48</v>
      </c>
      <c r="Q54" s="34" t="s">
        <v>49</v>
      </c>
      <c r="R54" s="32">
        <v>1126712.28</v>
      </c>
      <c r="S54" s="32">
        <v>1126712.28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5">
        <f t="shared" si="1"/>
        <v>0</v>
      </c>
      <c r="Z54" s="34">
        <v>0</v>
      </c>
      <c r="AA54" s="34" t="s">
        <v>77</v>
      </c>
      <c r="AB54" s="36">
        <v>570</v>
      </c>
      <c r="AC54" s="35">
        <v>100</v>
      </c>
      <c r="AD54" s="35">
        <v>0</v>
      </c>
      <c r="AE54" s="37" t="s">
        <v>51</v>
      </c>
      <c r="AF54" s="12"/>
    </row>
    <row r="55" spans="2:32" ht="99" customHeight="1">
      <c r="B55" s="12"/>
      <c r="C55" s="30" t="s">
        <v>196</v>
      </c>
      <c r="D55" s="30" t="s">
        <v>197</v>
      </c>
      <c r="E55" s="31" t="s">
        <v>198</v>
      </c>
      <c r="F55" s="31" t="s">
        <v>38</v>
      </c>
      <c r="G55" s="31" t="s">
        <v>39</v>
      </c>
      <c r="H55" s="32" t="s">
        <v>95</v>
      </c>
      <c r="I55" s="32" t="s">
        <v>65</v>
      </c>
      <c r="J55" s="33" t="s">
        <v>42</v>
      </c>
      <c r="K55" s="32" t="s">
        <v>43</v>
      </c>
      <c r="L55" s="34" t="s">
        <v>44</v>
      </c>
      <c r="M55" s="32" t="s">
        <v>45</v>
      </c>
      <c r="N55" s="32" t="s">
        <v>46</v>
      </c>
      <c r="O55" s="32" t="s">
        <v>47</v>
      </c>
      <c r="P55" s="34" t="s">
        <v>48</v>
      </c>
      <c r="Q55" s="34" t="s">
        <v>49</v>
      </c>
      <c r="R55" s="32">
        <v>120000</v>
      </c>
      <c r="S55" s="32">
        <v>120000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5">
        <f t="shared" si="1"/>
        <v>0</v>
      </c>
      <c r="Z55" s="34">
        <v>0</v>
      </c>
      <c r="AA55" s="34" t="s">
        <v>50</v>
      </c>
      <c r="AB55" s="36">
        <v>60</v>
      </c>
      <c r="AC55" s="35">
        <v>100</v>
      </c>
      <c r="AD55" s="35">
        <v>0</v>
      </c>
      <c r="AE55" s="37" t="s">
        <v>51</v>
      </c>
      <c r="AF55" s="12"/>
    </row>
    <row r="56" spans="2:32" ht="99" customHeight="1">
      <c r="B56" s="12"/>
      <c r="C56" s="30" t="s">
        <v>199</v>
      </c>
      <c r="D56" s="30" t="s">
        <v>200</v>
      </c>
      <c r="E56" s="31" t="s">
        <v>201</v>
      </c>
      <c r="F56" s="31" t="s">
        <v>38</v>
      </c>
      <c r="G56" s="31" t="s">
        <v>39</v>
      </c>
      <c r="H56" s="32" t="s">
        <v>95</v>
      </c>
      <c r="I56" s="32" t="s">
        <v>65</v>
      </c>
      <c r="J56" s="33" t="s">
        <v>42</v>
      </c>
      <c r="K56" s="32" t="s">
        <v>43</v>
      </c>
      <c r="L56" s="34" t="s">
        <v>44</v>
      </c>
      <c r="M56" s="32" t="s">
        <v>45</v>
      </c>
      <c r="N56" s="32" t="s">
        <v>46</v>
      </c>
      <c r="O56" s="32" t="s">
        <v>47</v>
      </c>
      <c r="P56" s="34" t="s">
        <v>48</v>
      </c>
      <c r="Q56" s="34" t="s">
        <v>49</v>
      </c>
      <c r="R56" s="32">
        <v>120000</v>
      </c>
      <c r="S56" s="32">
        <v>120000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5">
        <f t="shared" si="1"/>
        <v>0</v>
      </c>
      <c r="Z56" s="34">
        <v>0</v>
      </c>
      <c r="AA56" s="34" t="s">
        <v>50</v>
      </c>
      <c r="AB56" s="36">
        <v>60</v>
      </c>
      <c r="AC56" s="35">
        <v>100</v>
      </c>
      <c r="AD56" s="35">
        <v>0</v>
      </c>
      <c r="AE56" s="37" t="s">
        <v>51</v>
      </c>
      <c r="AF56" s="12"/>
    </row>
    <row r="57" spans="2:32" ht="99" customHeight="1">
      <c r="B57" s="12"/>
      <c r="C57" s="30" t="s">
        <v>202</v>
      </c>
      <c r="D57" s="30" t="s">
        <v>203</v>
      </c>
      <c r="E57" s="31" t="s">
        <v>204</v>
      </c>
      <c r="F57" s="31" t="s">
        <v>38</v>
      </c>
      <c r="G57" s="31" t="s">
        <v>39</v>
      </c>
      <c r="H57" s="32" t="s">
        <v>95</v>
      </c>
      <c r="I57" s="32" t="s">
        <v>65</v>
      </c>
      <c r="J57" s="33" t="s">
        <v>42</v>
      </c>
      <c r="K57" s="32" t="s">
        <v>43</v>
      </c>
      <c r="L57" s="34" t="s">
        <v>44</v>
      </c>
      <c r="M57" s="32" t="s">
        <v>45</v>
      </c>
      <c r="N57" s="32" t="s">
        <v>46</v>
      </c>
      <c r="O57" s="32" t="s">
        <v>47</v>
      </c>
      <c r="P57" s="34" t="s">
        <v>48</v>
      </c>
      <c r="Q57" s="34" t="s">
        <v>49</v>
      </c>
      <c r="R57" s="32">
        <v>41348.58</v>
      </c>
      <c r="S57" s="32">
        <v>41348.58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5">
        <f t="shared" si="1"/>
        <v>0</v>
      </c>
      <c r="Z57" s="34">
        <v>0</v>
      </c>
      <c r="AA57" s="34" t="s">
        <v>55</v>
      </c>
      <c r="AB57" s="36">
        <v>65</v>
      </c>
      <c r="AC57" s="35">
        <v>100</v>
      </c>
      <c r="AD57" s="35">
        <v>0</v>
      </c>
      <c r="AE57" s="37" t="s">
        <v>51</v>
      </c>
      <c r="AF57" s="12"/>
    </row>
    <row r="58" spans="2:32" ht="99" customHeight="1">
      <c r="B58" s="12"/>
      <c r="C58" s="30" t="s">
        <v>205</v>
      </c>
      <c r="D58" s="30" t="s">
        <v>206</v>
      </c>
      <c r="E58" s="31" t="s">
        <v>207</v>
      </c>
      <c r="F58" s="31" t="s">
        <v>38</v>
      </c>
      <c r="G58" s="31" t="s">
        <v>39</v>
      </c>
      <c r="H58" s="32" t="s">
        <v>95</v>
      </c>
      <c r="I58" s="32" t="s">
        <v>65</v>
      </c>
      <c r="J58" s="33" t="s">
        <v>42</v>
      </c>
      <c r="K58" s="32" t="s">
        <v>43</v>
      </c>
      <c r="L58" s="34" t="s">
        <v>44</v>
      </c>
      <c r="M58" s="32" t="s">
        <v>45</v>
      </c>
      <c r="N58" s="32" t="s">
        <v>46</v>
      </c>
      <c r="O58" s="32" t="s">
        <v>47</v>
      </c>
      <c r="P58" s="34" t="s">
        <v>48</v>
      </c>
      <c r="Q58" s="34" t="s">
        <v>49</v>
      </c>
      <c r="R58" s="32">
        <v>41348.58</v>
      </c>
      <c r="S58" s="32">
        <v>41348.58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5">
        <f t="shared" si="1"/>
        <v>0</v>
      </c>
      <c r="Z58" s="34">
        <v>0</v>
      </c>
      <c r="AA58" s="34" t="s">
        <v>55</v>
      </c>
      <c r="AB58" s="36">
        <v>65</v>
      </c>
      <c r="AC58" s="35">
        <v>100</v>
      </c>
      <c r="AD58" s="35">
        <v>0</v>
      </c>
      <c r="AE58" s="37" t="s">
        <v>51</v>
      </c>
      <c r="AF58" s="12"/>
    </row>
    <row r="59" spans="2:32" ht="99" customHeight="1">
      <c r="B59" s="12"/>
      <c r="C59" s="30" t="s">
        <v>208</v>
      </c>
      <c r="D59" s="30" t="s">
        <v>209</v>
      </c>
      <c r="E59" s="31" t="s">
        <v>210</v>
      </c>
      <c r="F59" s="31" t="s">
        <v>38</v>
      </c>
      <c r="G59" s="31" t="s">
        <v>39</v>
      </c>
      <c r="H59" s="32" t="s">
        <v>95</v>
      </c>
      <c r="I59" s="32" t="s">
        <v>65</v>
      </c>
      <c r="J59" s="33" t="s">
        <v>42</v>
      </c>
      <c r="K59" s="32" t="s">
        <v>43</v>
      </c>
      <c r="L59" s="34" t="s">
        <v>44</v>
      </c>
      <c r="M59" s="32" t="s">
        <v>45</v>
      </c>
      <c r="N59" s="32" t="s">
        <v>59</v>
      </c>
      <c r="O59" s="32" t="s">
        <v>211</v>
      </c>
      <c r="P59" s="34" t="s">
        <v>48</v>
      </c>
      <c r="Q59" s="34" t="s">
        <v>49</v>
      </c>
      <c r="R59" s="32">
        <v>6813489.4800000004</v>
      </c>
      <c r="S59" s="32">
        <v>6813489.4800000004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5">
        <f t="shared" si="1"/>
        <v>0</v>
      </c>
      <c r="Z59" s="34">
        <v>0</v>
      </c>
      <c r="AA59" s="34" t="s">
        <v>50</v>
      </c>
      <c r="AB59" s="36">
        <v>20000</v>
      </c>
      <c r="AC59" s="35">
        <v>100</v>
      </c>
      <c r="AD59" s="35">
        <v>0</v>
      </c>
      <c r="AE59" s="37" t="s">
        <v>51</v>
      </c>
      <c r="AF59" s="12"/>
    </row>
    <row r="60" spans="2:32" ht="99" customHeight="1">
      <c r="B60" s="12"/>
      <c r="C60" s="30" t="s">
        <v>212</v>
      </c>
      <c r="D60" s="30" t="s">
        <v>213</v>
      </c>
      <c r="E60" s="31" t="s">
        <v>214</v>
      </c>
      <c r="F60" s="31" t="s">
        <v>38</v>
      </c>
      <c r="G60" s="31" t="s">
        <v>39</v>
      </c>
      <c r="H60" s="32" t="s">
        <v>95</v>
      </c>
      <c r="I60" s="32" t="s">
        <v>65</v>
      </c>
      <c r="J60" s="33" t="s">
        <v>42</v>
      </c>
      <c r="K60" s="32" t="s">
        <v>43</v>
      </c>
      <c r="L60" s="34" t="s">
        <v>44</v>
      </c>
      <c r="M60" s="32" t="s">
        <v>45</v>
      </c>
      <c r="N60" s="32" t="s">
        <v>46</v>
      </c>
      <c r="O60" s="32" t="s">
        <v>47</v>
      </c>
      <c r="P60" s="34" t="s">
        <v>48</v>
      </c>
      <c r="Q60" s="34" t="s">
        <v>49</v>
      </c>
      <c r="R60" s="32">
        <v>41348.58</v>
      </c>
      <c r="S60" s="32">
        <v>41348.58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5">
        <f t="shared" si="1"/>
        <v>0</v>
      </c>
      <c r="Z60" s="34">
        <v>0</v>
      </c>
      <c r="AA60" s="34" t="s">
        <v>55</v>
      </c>
      <c r="AB60" s="36">
        <v>65</v>
      </c>
      <c r="AC60" s="35">
        <v>100</v>
      </c>
      <c r="AD60" s="35">
        <v>0</v>
      </c>
      <c r="AE60" s="37" t="s">
        <v>51</v>
      </c>
      <c r="AF60" s="12"/>
    </row>
    <row r="61" spans="2:32" ht="99" customHeight="1">
      <c r="B61" s="12"/>
      <c r="C61" s="30" t="s">
        <v>215</v>
      </c>
      <c r="D61" s="30" t="s">
        <v>216</v>
      </c>
      <c r="E61" s="31" t="s">
        <v>217</v>
      </c>
      <c r="F61" s="31" t="s">
        <v>38</v>
      </c>
      <c r="G61" s="31" t="s">
        <v>39</v>
      </c>
      <c r="H61" s="32" t="s">
        <v>95</v>
      </c>
      <c r="I61" s="32" t="s">
        <v>65</v>
      </c>
      <c r="J61" s="33" t="s">
        <v>42</v>
      </c>
      <c r="K61" s="32" t="s">
        <v>43</v>
      </c>
      <c r="L61" s="34" t="s">
        <v>44</v>
      </c>
      <c r="M61" s="32" t="s">
        <v>45</v>
      </c>
      <c r="N61" s="32" t="s">
        <v>59</v>
      </c>
      <c r="O61" s="32" t="s">
        <v>76</v>
      </c>
      <c r="P61" s="34" t="s">
        <v>48</v>
      </c>
      <c r="Q61" s="34" t="s">
        <v>49</v>
      </c>
      <c r="R61" s="32">
        <v>3938218.19</v>
      </c>
      <c r="S61" s="32">
        <v>3938218.19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5">
        <f t="shared" si="1"/>
        <v>0</v>
      </c>
      <c r="Z61" s="34">
        <v>0</v>
      </c>
      <c r="AA61" s="34" t="s">
        <v>186</v>
      </c>
      <c r="AB61" s="36">
        <v>12960</v>
      </c>
      <c r="AC61" s="35">
        <v>100</v>
      </c>
      <c r="AD61" s="35">
        <v>0</v>
      </c>
      <c r="AE61" s="37" t="s">
        <v>51</v>
      </c>
      <c r="AF61" s="12"/>
    </row>
    <row r="62" spans="2:32" ht="99" customHeight="1">
      <c r="B62" s="12"/>
      <c r="C62" s="30" t="s">
        <v>218</v>
      </c>
      <c r="D62" s="30" t="s">
        <v>219</v>
      </c>
      <c r="E62" s="31" t="s">
        <v>220</v>
      </c>
      <c r="F62" s="31" t="s">
        <v>38</v>
      </c>
      <c r="G62" s="31" t="s">
        <v>39</v>
      </c>
      <c r="H62" s="32" t="s">
        <v>95</v>
      </c>
      <c r="I62" s="32" t="s">
        <v>65</v>
      </c>
      <c r="J62" s="33" t="s">
        <v>42</v>
      </c>
      <c r="K62" s="32" t="s">
        <v>43</v>
      </c>
      <c r="L62" s="34" t="s">
        <v>44</v>
      </c>
      <c r="M62" s="32" t="s">
        <v>45</v>
      </c>
      <c r="N62" s="32" t="s">
        <v>59</v>
      </c>
      <c r="O62" s="32" t="s">
        <v>47</v>
      </c>
      <c r="P62" s="34" t="s">
        <v>48</v>
      </c>
      <c r="Q62" s="34" t="s">
        <v>49</v>
      </c>
      <c r="R62" s="32">
        <v>50000</v>
      </c>
      <c r="S62" s="32">
        <v>50000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5">
        <f t="shared" si="1"/>
        <v>0</v>
      </c>
      <c r="Z62" s="34">
        <v>0</v>
      </c>
      <c r="AA62" s="34" t="s">
        <v>60</v>
      </c>
      <c r="AB62" s="36">
        <v>50</v>
      </c>
      <c r="AC62" s="35">
        <v>100</v>
      </c>
      <c r="AD62" s="35">
        <v>0</v>
      </c>
      <c r="AE62" s="37" t="s">
        <v>51</v>
      </c>
      <c r="AF62" s="12"/>
    </row>
    <row r="63" spans="2:32" ht="99" customHeight="1">
      <c r="B63" s="12"/>
      <c r="C63" s="30" t="s">
        <v>221</v>
      </c>
      <c r="D63" s="30" t="s">
        <v>222</v>
      </c>
      <c r="E63" s="31" t="s">
        <v>223</v>
      </c>
      <c r="F63" s="31" t="s">
        <v>38</v>
      </c>
      <c r="G63" s="31" t="s">
        <v>39</v>
      </c>
      <c r="H63" s="32" t="s">
        <v>95</v>
      </c>
      <c r="I63" s="32" t="s">
        <v>65</v>
      </c>
      <c r="J63" s="33" t="s">
        <v>42</v>
      </c>
      <c r="K63" s="32" t="s">
        <v>43</v>
      </c>
      <c r="L63" s="34" t="s">
        <v>44</v>
      </c>
      <c r="M63" s="32" t="s">
        <v>45</v>
      </c>
      <c r="N63" s="32" t="s">
        <v>59</v>
      </c>
      <c r="O63" s="32" t="s">
        <v>47</v>
      </c>
      <c r="P63" s="34" t="s">
        <v>48</v>
      </c>
      <c r="Q63" s="34" t="s">
        <v>49</v>
      </c>
      <c r="R63" s="32">
        <v>50000</v>
      </c>
      <c r="S63" s="32">
        <v>50000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5">
        <f t="shared" si="1"/>
        <v>0</v>
      </c>
      <c r="Z63" s="34">
        <v>0</v>
      </c>
      <c r="AA63" s="34" t="s">
        <v>60</v>
      </c>
      <c r="AB63" s="36">
        <v>50</v>
      </c>
      <c r="AC63" s="35">
        <v>100</v>
      </c>
      <c r="AD63" s="35">
        <v>0</v>
      </c>
      <c r="AE63" s="37" t="s">
        <v>51</v>
      </c>
      <c r="AF63" s="12"/>
    </row>
    <row r="64" spans="2:32" ht="99" customHeight="1">
      <c r="B64" s="12"/>
      <c r="C64" s="30" t="s">
        <v>224</v>
      </c>
      <c r="D64" s="30" t="s">
        <v>225</v>
      </c>
      <c r="E64" s="31" t="s">
        <v>226</v>
      </c>
      <c r="F64" s="31" t="s">
        <v>38</v>
      </c>
      <c r="G64" s="31" t="s">
        <v>39</v>
      </c>
      <c r="H64" s="32" t="s">
        <v>95</v>
      </c>
      <c r="I64" s="32" t="s">
        <v>65</v>
      </c>
      <c r="J64" s="33" t="s">
        <v>42</v>
      </c>
      <c r="K64" s="32" t="s">
        <v>43</v>
      </c>
      <c r="L64" s="34" t="s">
        <v>44</v>
      </c>
      <c r="M64" s="32" t="s">
        <v>45</v>
      </c>
      <c r="N64" s="32" t="s">
        <v>59</v>
      </c>
      <c r="O64" s="32" t="s">
        <v>76</v>
      </c>
      <c r="P64" s="34" t="s">
        <v>48</v>
      </c>
      <c r="Q64" s="34" t="s">
        <v>49</v>
      </c>
      <c r="R64" s="32">
        <v>850906.4</v>
      </c>
      <c r="S64" s="32">
        <v>850906.4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5">
        <f t="shared" si="1"/>
        <v>0</v>
      </c>
      <c r="Z64" s="34">
        <v>0</v>
      </c>
      <c r="AA64" s="34" t="s">
        <v>77</v>
      </c>
      <c r="AB64" s="36">
        <v>13600</v>
      </c>
      <c r="AC64" s="35">
        <v>100</v>
      </c>
      <c r="AD64" s="35">
        <v>0</v>
      </c>
      <c r="AE64" s="37" t="s">
        <v>51</v>
      </c>
      <c r="AF64" s="12"/>
    </row>
    <row r="65" spans="2:32" ht="99" customHeight="1">
      <c r="B65" s="12"/>
      <c r="C65" s="30" t="s">
        <v>227</v>
      </c>
      <c r="D65" s="30" t="s">
        <v>228</v>
      </c>
      <c r="E65" s="31" t="s">
        <v>229</v>
      </c>
      <c r="F65" s="31" t="s">
        <v>38</v>
      </c>
      <c r="G65" s="31" t="s">
        <v>39</v>
      </c>
      <c r="H65" s="32" t="s">
        <v>95</v>
      </c>
      <c r="I65" s="32" t="s">
        <v>65</v>
      </c>
      <c r="J65" s="33" t="s">
        <v>42</v>
      </c>
      <c r="K65" s="32" t="s">
        <v>43</v>
      </c>
      <c r="L65" s="34" t="s">
        <v>44</v>
      </c>
      <c r="M65" s="32" t="s">
        <v>45</v>
      </c>
      <c r="N65" s="32" t="s">
        <v>46</v>
      </c>
      <c r="O65" s="32" t="s">
        <v>47</v>
      </c>
      <c r="P65" s="34" t="s">
        <v>48</v>
      </c>
      <c r="Q65" s="34" t="s">
        <v>49</v>
      </c>
      <c r="R65" s="32">
        <v>120000</v>
      </c>
      <c r="S65" s="32">
        <v>120000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5">
        <f t="shared" si="1"/>
        <v>0</v>
      </c>
      <c r="Z65" s="34">
        <v>0</v>
      </c>
      <c r="AA65" s="34" t="s">
        <v>50</v>
      </c>
      <c r="AB65" s="36">
        <v>60</v>
      </c>
      <c r="AC65" s="35">
        <v>100</v>
      </c>
      <c r="AD65" s="35">
        <v>0</v>
      </c>
      <c r="AE65" s="37" t="s">
        <v>51</v>
      </c>
      <c r="AF65" s="12"/>
    </row>
    <row r="66" spans="2:32" ht="99" customHeight="1">
      <c r="B66" s="12"/>
      <c r="C66" s="30" t="s">
        <v>230</v>
      </c>
      <c r="D66" s="30" t="s">
        <v>231</v>
      </c>
      <c r="E66" s="31" t="s">
        <v>232</v>
      </c>
      <c r="F66" s="31" t="s">
        <v>38</v>
      </c>
      <c r="G66" s="31" t="s">
        <v>39</v>
      </c>
      <c r="H66" s="32" t="s">
        <v>95</v>
      </c>
      <c r="I66" s="32" t="s">
        <v>65</v>
      </c>
      <c r="J66" s="33" t="s">
        <v>42</v>
      </c>
      <c r="K66" s="32" t="s">
        <v>43</v>
      </c>
      <c r="L66" s="34" t="s">
        <v>44</v>
      </c>
      <c r="M66" s="32" t="s">
        <v>45</v>
      </c>
      <c r="N66" s="32" t="s">
        <v>59</v>
      </c>
      <c r="O66" s="32" t="s">
        <v>47</v>
      </c>
      <c r="P66" s="34" t="s">
        <v>48</v>
      </c>
      <c r="Q66" s="34" t="s">
        <v>49</v>
      </c>
      <c r="R66" s="32">
        <v>120000</v>
      </c>
      <c r="S66" s="32">
        <v>120000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5">
        <f t="shared" si="1"/>
        <v>0</v>
      </c>
      <c r="Z66" s="34">
        <v>0</v>
      </c>
      <c r="AA66" s="34" t="s">
        <v>50</v>
      </c>
      <c r="AB66" s="36">
        <v>50</v>
      </c>
      <c r="AC66" s="35">
        <v>100</v>
      </c>
      <c r="AD66" s="35">
        <v>0</v>
      </c>
      <c r="AE66" s="37" t="s">
        <v>51</v>
      </c>
      <c r="AF66" s="12"/>
    </row>
    <row r="67" spans="2:32" ht="99" customHeight="1">
      <c r="B67" s="12"/>
      <c r="C67" s="30" t="s">
        <v>233</v>
      </c>
      <c r="D67" s="30" t="s">
        <v>234</v>
      </c>
      <c r="E67" s="31" t="s">
        <v>235</v>
      </c>
      <c r="F67" s="31" t="s">
        <v>38</v>
      </c>
      <c r="G67" s="31" t="s">
        <v>39</v>
      </c>
      <c r="H67" s="32" t="s">
        <v>95</v>
      </c>
      <c r="I67" s="32" t="s">
        <v>65</v>
      </c>
      <c r="J67" s="33" t="s">
        <v>42</v>
      </c>
      <c r="K67" s="32" t="s">
        <v>43</v>
      </c>
      <c r="L67" s="34" t="s">
        <v>44</v>
      </c>
      <c r="M67" s="32" t="s">
        <v>45</v>
      </c>
      <c r="N67" s="32" t="s">
        <v>46</v>
      </c>
      <c r="O67" s="32" t="s">
        <v>47</v>
      </c>
      <c r="P67" s="34" t="s">
        <v>48</v>
      </c>
      <c r="Q67" s="34" t="s">
        <v>49</v>
      </c>
      <c r="R67" s="32">
        <v>41348.58</v>
      </c>
      <c r="S67" s="32">
        <v>41348.58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5">
        <f t="shared" si="1"/>
        <v>0</v>
      </c>
      <c r="Z67" s="34">
        <v>0</v>
      </c>
      <c r="AA67" s="34" t="s">
        <v>55</v>
      </c>
      <c r="AB67" s="36">
        <v>65</v>
      </c>
      <c r="AC67" s="35">
        <v>100</v>
      </c>
      <c r="AD67" s="35">
        <v>0</v>
      </c>
      <c r="AE67" s="37" t="s">
        <v>51</v>
      </c>
      <c r="AF67" s="12"/>
    </row>
    <row r="68" spans="2:32" ht="99" customHeight="1">
      <c r="B68" s="12"/>
      <c r="C68" s="30" t="s">
        <v>236</v>
      </c>
      <c r="D68" s="30" t="s">
        <v>237</v>
      </c>
      <c r="E68" s="31" t="s">
        <v>238</v>
      </c>
      <c r="F68" s="31" t="s">
        <v>38</v>
      </c>
      <c r="G68" s="31" t="s">
        <v>39</v>
      </c>
      <c r="H68" s="32" t="s">
        <v>95</v>
      </c>
      <c r="I68" s="32" t="s">
        <v>65</v>
      </c>
      <c r="J68" s="33" t="s">
        <v>42</v>
      </c>
      <c r="K68" s="32" t="s">
        <v>43</v>
      </c>
      <c r="L68" s="34" t="s">
        <v>44</v>
      </c>
      <c r="M68" s="32" t="s">
        <v>45</v>
      </c>
      <c r="N68" s="32" t="s">
        <v>46</v>
      </c>
      <c r="O68" s="32" t="s">
        <v>47</v>
      </c>
      <c r="P68" s="34" t="s">
        <v>48</v>
      </c>
      <c r="Q68" s="34" t="s">
        <v>49</v>
      </c>
      <c r="R68" s="32">
        <v>41348.58</v>
      </c>
      <c r="S68" s="32">
        <v>41348.58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5">
        <f t="shared" si="1"/>
        <v>0</v>
      </c>
      <c r="Z68" s="34">
        <v>0</v>
      </c>
      <c r="AA68" s="34" t="s">
        <v>55</v>
      </c>
      <c r="AB68" s="36">
        <v>65</v>
      </c>
      <c r="AC68" s="35">
        <v>100</v>
      </c>
      <c r="AD68" s="35">
        <v>0</v>
      </c>
      <c r="AE68" s="37" t="s">
        <v>51</v>
      </c>
      <c r="AF68" s="12"/>
    </row>
    <row r="69" spans="2:32" ht="99" customHeight="1">
      <c r="B69" s="12"/>
      <c r="C69" s="30" t="s">
        <v>239</v>
      </c>
      <c r="D69" s="30" t="s">
        <v>240</v>
      </c>
      <c r="E69" s="31" t="s">
        <v>241</v>
      </c>
      <c r="F69" s="31" t="s">
        <v>38</v>
      </c>
      <c r="G69" s="31" t="s">
        <v>39</v>
      </c>
      <c r="H69" s="32" t="s">
        <v>95</v>
      </c>
      <c r="I69" s="32" t="s">
        <v>65</v>
      </c>
      <c r="J69" s="33" t="s">
        <v>42</v>
      </c>
      <c r="K69" s="32" t="s">
        <v>43</v>
      </c>
      <c r="L69" s="34" t="s">
        <v>44</v>
      </c>
      <c r="M69" s="32" t="s">
        <v>45</v>
      </c>
      <c r="N69" s="32" t="s">
        <v>46</v>
      </c>
      <c r="O69" s="32" t="s">
        <v>47</v>
      </c>
      <c r="P69" s="34" t="s">
        <v>48</v>
      </c>
      <c r="Q69" s="34" t="s">
        <v>49</v>
      </c>
      <c r="R69" s="32">
        <v>44529.24</v>
      </c>
      <c r="S69" s="32">
        <v>44529.24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5">
        <f t="shared" si="1"/>
        <v>0</v>
      </c>
      <c r="Z69" s="34">
        <v>0</v>
      </c>
      <c r="AA69" s="34" t="s">
        <v>55</v>
      </c>
      <c r="AB69" s="36">
        <v>70</v>
      </c>
      <c r="AC69" s="35">
        <v>100</v>
      </c>
      <c r="AD69" s="35">
        <v>0</v>
      </c>
      <c r="AE69" s="37" t="s">
        <v>51</v>
      </c>
      <c r="AF69" s="12"/>
    </row>
    <row r="70" spans="2:32" ht="99" customHeight="1">
      <c r="B70" s="12"/>
      <c r="C70" s="30" t="s">
        <v>242</v>
      </c>
      <c r="D70" s="30" t="s">
        <v>243</v>
      </c>
      <c r="E70" s="31" t="s">
        <v>244</v>
      </c>
      <c r="F70" s="31" t="s">
        <v>38</v>
      </c>
      <c r="G70" s="31" t="s">
        <v>39</v>
      </c>
      <c r="H70" s="32" t="s">
        <v>95</v>
      </c>
      <c r="I70" s="32" t="s">
        <v>65</v>
      </c>
      <c r="J70" s="33" t="s">
        <v>42</v>
      </c>
      <c r="K70" s="32" t="s">
        <v>43</v>
      </c>
      <c r="L70" s="34" t="s">
        <v>44</v>
      </c>
      <c r="M70" s="32" t="s">
        <v>45</v>
      </c>
      <c r="N70" s="32" t="s">
        <v>59</v>
      </c>
      <c r="O70" s="32" t="s">
        <v>47</v>
      </c>
      <c r="P70" s="34" t="s">
        <v>48</v>
      </c>
      <c r="Q70" s="34" t="s">
        <v>49</v>
      </c>
      <c r="R70" s="32">
        <v>50000</v>
      </c>
      <c r="S70" s="32">
        <v>50000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5">
        <f t="shared" si="1"/>
        <v>0</v>
      </c>
      <c r="Z70" s="34">
        <v>0</v>
      </c>
      <c r="AA70" s="34" t="s">
        <v>60</v>
      </c>
      <c r="AB70" s="36">
        <v>50</v>
      </c>
      <c r="AC70" s="35">
        <v>100</v>
      </c>
      <c r="AD70" s="35">
        <v>0</v>
      </c>
      <c r="AE70" s="37" t="s">
        <v>51</v>
      </c>
      <c r="AF70" s="12"/>
    </row>
    <row r="71" spans="2:32" ht="99" customHeight="1">
      <c r="B71" s="12"/>
      <c r="C71" s="30" t="s">
        <v>245</v>
      </c>
      <c r="D71" s="30" t="s">
        <v>246</v>
      </c>
      <c r="E71" s="31" t="s">
        <v>247</v>
      </c>
      <c r="F71" s="31" t="s">
        <v>38</v>
      </c>
      <c r="G71" s="31" t="s">
        <v>39</v>
      </c>
      <c r="H71" s="32" t="s">
        <v>95</v>
      </c>
      <c r="I71" s="32" t="s">
        <v>65</v>
      </c>
      <c r="J71" s="33" t="s">
        <v>42</v>
      </c>
      <c r="K71" s="32" t="s">
        <v>43</v>
      </c>
      <c r="L71" s="34" t="s">
        <v>44</v>
      </c>
      <c r="M71" s="32" t="s">
        <v>45</v>
      </c>
      <c r="N71" s="32" t="s">
        <v>46</v>
      </c>
      <c r="O71" s="32" t="s">
        <v>47</v>
      </c>
      <c r="P71" s="34" t="s">
        <v>48</v>
      </c>
      <c r="Q71" s="34" t="s">
        <v>49</v>
      </c>
      <c r="R71" s="32">
        <v>41348.58</v>
      </c>
      <c r="S71" s="32">
        <v>41348.58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5">
        <f t="shared" si="1"/>
        <v>0</v>
      </c>
      <c r="Z71" s="34">
        <v>0</v>
      </c>
      <c r="AA71" s="34" t="s">
        <v>55</v>
      </c>
      <c r="AB71" s="36">
        <v>65</v>
      </c>
      <c r="AC71" s="35">
        <v>100</v>
      </c>
      <c r="AD71" s="35">
        <v>0</v>
      </c>
      <c r="AE71" s="37" t="s">
        <v>51</v>
      </c>
      <c r="AF71" s="12"/>
    </row>
    <row r="72" spans="2:32" ht="99" customHeight="1">
      <c r="B72" s="12"/>
      <c r="C72" s="30" t="s">
        <v>248</v>
      </c>
      <c r="D72" s="30" t="s">
        <v>249</v>
      </c>
      <c r="E72" s="31" t="s">
        <v>250</v>
      </c>
      <c r="F72" s="31" t="s">
        <v>38</v>
      </c>
      <c r="G72" s="31" t="s">
        <v>39</v>
      </c>
      <c r="H72" s="32" t="s">
        <v>95</v>
      </c>
      <c r="I72" s="32" t="s">
        <v>65</v>
      </c>
      <c r="J72" s="33" t="s">
        <v>42</v>
      </c>
      <c r="K72" s="32" t="s">
        <v>43</v>
      </c>
      <c r="L72" s="34" t="s">
        <v>44</v>
      </c>
      <c r="M72" s="32" t="s">
        <v>45</v>
      </c>
      <c r="N72" s="32" t="s">
        <v>59</v>
      </c>
      <c r="O72" s="32" t="s">
        <v>47</v>
      </c>
      <c r="P72" s="34" t="s">
        <v>48</v>
      </c>
      <c r="Q72" s="34" t="s">
        <v>49</v>
      </c>
      <c r="R72" s="32">
        <v>25000</v>
      </c>
      <c r="S72" s="32">
        <v>25000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5">
        <f t="shared" si="1"/>
        <v>0</v>
      </c>
      <c r="Z72" s="34">
        <v>0</v>
      </c>
      <c r="AA72" s="34" t="s">
        <v>60</v>
      </c>
      <c r="AB72" s="36">
        <v>25</v>
      </c>
      <c r="AC72" s="35">
        <v>100</v>
      </c>
      <c r="AD72" s="35">
        <v>0</v>
      </c>
      <c r="AE72" s="37" t="s">
        <v>51</v>
      </c>
      <c r="AF72" s="12"/>
    </row>
    <row r="73" spans="2:32" ht="99" customHeight="1">
      <c r="B73" s="12"/>
      <c r="C73" s="30" t="s">
        <v>251</v>
      </c>
      <c r="D73" s="30" t="s">
        <v>252</v>
      </c>
      <c r="E73" s="31" t="s">
        <v>253</v>
      </c>
      <c r="F73" s="31" t="s">
        <v>38</v>
      </c>
      <c r="G73" s="31" t="s">
        <v>39</v>
      </c>
      <c r="H73" s="32" t="s">
        <v>95</v>
      </c>
      <c r="I73" s="32" t="s">
        <v>65</v>
      </c>
      <c r="J73" s="33" t="s">
        <v>42</v>
      </c>
      <c r="K73" s="32" t="s">
        <v>43</v>
      </c>
      <c r="L73" s="34" t="s">
        <v>44</v>
      </c>
      <c r="M73" s="32" t="s">
        <v>45</v>
      </c>
      <c r="N73" s="32" t="s">
        <v>46</v>
      </c>
      <c r="O73" s="32" t="s">
        <v>47</v>
      </c>
      <c r="P73" s="34" t="s">
        <v>48</v>
      </c>
      <c r="Q73" s="34" t="s">
        <v>49</v>
      </c>
      <c r="R73" s="32">
        <v>41348.58</v>
      </c>
      <c r="S73" s="32">
        <v>41348.58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5">
        <f t="shared" si="1"/>
        <v>0</v>
      </c>
      <c r="Z73" s="34">
        <v>0</v>
      </c>
      <c r="AA73" s="34" t="s">
        <v>55</v>
      </c>
      <c r="AB73" s="36">
        <v>65</v>
      </c>
      <c r="AC73" s="35">
        <v>100</v>
      </c>
      <c r="AD73" s="35">
        <v>0</v>
      </c>
      <c r="AE73" s="37" t="s">
        <v>51</v>
      </c>
      <c r="AF73" s="12"/>
    </row>
    <row r="74" spans="2:32" ht="99" customHeight="1">
      <c r="B74" s="12"/>
      <c r="C74" s="30" t="s">
        <v>254</v>
      </c>
      <c r="D74" s="30" t="s">
        <v>255</v>
      </c>
      <c r="E74" s="31" t="s">
        <v>256</v>
      </c>
      <c r="F74" s="31" t="s">
        <v>38</v>
      </c>
      <c r="G74" s="31" t="s">
        <v>39</v>
      </c>
      <c r="H74" s="32" t="s">
        <v>95</v>
      </c>
      <c r="I74" s="32" t="s">
        <v>65</v>
      </c>
      <c r="J74" s="33" t="s">
        <v>42</v>
      </c>
      <c r="K74" s="32" t="s">
        <v>43</v>
      </c>
      <c r="L74" s="34" t="s">
        <v>44</v>
      </c>
      <c r="M74" s="32" t="s">
        <v>45</v>
      </c>
      <c r="N74" s="32" t="s">
        <v>46</v>
      </c>
      <c r="O74" s="32" t="s">
        <v>47</v>
      </c>
      <c r="P74" s="34" t="s">
        <v>48</v>
      </c>
      <c r="Q74" s="34" t="s">
        <v>49</v>
      </c>
      <c r="R74" s="32">
        <v>41348.58</v>
      </c>
      <c r="S74" s="32">
        <v>41348.58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5">
        <f t="shared" si="1"/>
        <v>0</v>
      </c>
      <c r="Z74" s="34">
        <v>0</v>
      </c>
      <c r="AA74" s="34" t="s">
        <v>55</v>
      </c>
      <c r="AB74" s="36">
        <v>65</v>
      </c>
      <c r="AC74" s="35">
        <v>100</v>
      </c>
      <c r="AD74" s="35">
        <v>0</v>
      </c>
      <c r="AE74" s="37" t="s">
        <v>51</v>
      </c>
      <c r="AF74" s="12"/>
    </row>
    <row r="75" spans="2:32" ht="99" customHeight="1">
      <c r="B75" s="12"/>
      <c r="C75" s="30" t="s">
        <v>257</v>
      </c>
      <c r="D75" s="30" t="s">
        <v>258</v>
      </c>
      <c r="E75" s="31" t="s">
        <v>259</v>
      </c>
      <c r="F75" s="31" t="s">
        <v>38</v>
      </c>
      <c r="G75" s="31" t="s">
        <v>39</v>
      </c>
      <c r="H75" s="32" t="s">
        <v>95</v>
      </c>
      <c r="I75" s="32" t="s">
        <v>65</v>
      </c>
      <c r="J75" s="33" t="s">
        <v>42</v>
      </c>
      <c r="K75" s="32" t="s">
        <v>43</v>
      </c>
      <c r="L75" s="34" t="s">
        <v>44</v>
      </c>
      <c r="M75" s="32" t="s">
        <v>45</v>
      </c>
      <c r="N75" s="32" t="s">
        <v>59</v>
      </c>
      <c r="O75" s="32" t="s">
        <v>76</v>
      </c>
      <c r="P75" s="34" t="s">
        <v>48</v>
      </c>
      <c r="Q75" s="34" t="s">
        <v>49</v>
      </c>
      <c r="R75" s="32">
        <v>1163805.28</v>
      </c>
      <c r="S75" s="32">
        <v>1163805.28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5">
        <f t="shared" ref="Y75:Y100" si="2">IF(ISERROR(W75/S75),0,((W75/S75)*100))</f>
        <v>0</v>
      </c>
      <c r="Z75" s="34">
        <v>0</v>
      </c>
      <c r="AA75" s="34" t="s">
        <v>77</v>
      </c>
      <c r="AB75" s="36">
        <v>125</v>
      </c>
      <c r="AC75" s="35">
        <v>100</v>
      </c>
      <c r="AD75" s="35">
        <v>0</v>
      </c>
      <c r="AE75" s="37" t="s">
        <v>51</v>
      </c>
      <c r="AF75" s="12"/>
    </row>
    <row r="76" spans="2:32" ht="99" customHeight="1">
      <c r="B76" s="12"/>
      <c r="C76" s="30" t="s">
        <v>260</v>
      </c>
      <c r="D76" s="30" t="s">
        <v>261</v>
      </c>
      <c r="E76" s="31" t="s">
        <v>262</v>
      </c>
      <c r="F76" s="31" t="s">
        <v>38</v>
      </c>
      <c r="G76" s="31" t="s">
        <v>39</v>
      </c>
      <c r="H76" s="32" t="s">
        <v>95</v>
      </c>
      <c r="I76" s="32" t="s">
        <v>65</v>
      </c>
      <c r="J76" s="33" t="s">
        <v>42</v>
      </c>
      <c r="K76" s="32" t="s">
        <v>43</v>
      </c>
      <c r="L76" s="34" t="s">
        <v>44</v>
      </c>
      <c r="M76" s="32" t="s">
        <v>45</v>
      </c>
      <c r="N76" s="32" t="s">
        <v>46</v>
      </c>
      <c r="O76" s="32" t="s">
        <v>47</v>
      </c>
      <c r="P76" s="34" t="s">
        <v>48</v>
      </c>
      <c r="Q76" s="34" t="s">
        <v>49</v>
      </c>
      <c r="R76" s="32">
        <v>41348.58</v>
      </c>
      <c r="S76" s="32">
        <v>41348.58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5">
        <f t="shared" si="2"/>
        <v>0</v>
      </c>
      <c r="Z76" s="34">
        <v>0</v>
      </c>
      <c r="AA76" s="34" t="s">
        <v>55</v>
      </c>
      <c r="AB76" s="36">
        <v>65</v>
      </c>
      <c r="AC76" s="35">
        <v>100</v>
      </c>
      <c r="AD76" s="35">
        <v>0</v>
      </c>
      <c r="AE76" s="37" t="s">
        <v>51</v>
      </c>
      <c r="AF76" s="12"/>
    </row>
    <row r="77" spans="2:32" ht="99" customHeight="1">
      <c r="B77" s="12"/>
      <c r="C77" s="30" t="s">
        <v>263</v>
      </c>
      <c r="D77" s="30" t="s">
        <v>264</v>
      </c>
      <c r="E77" s="31" t="s">
        <v>265</v>
      </c>
      <c r="F77" s="31" t="s">
        <v>38</v>
      </c>
      <c r="G77" s="31" t="s">
        <v>39</v>
      </c>
      <c r="H77" s="32" t="s">
        <v>266</v>
      </c>
      <c r="I77" s="32" t="s">
        <v>65</v>
      </c>
      <c r="J77" s="33" t="s">
        <v>42</v>
      </c>
      <c r="K77" s="32" t="s">
        <v>43</v>
      </c>
      <c r="L77" s="34" t="s">
        <v>44</v>
      </c>
      <c r="M77" s="32" t="s">
        <v>45</v>
      </c>
      <c r="N77" s="32" t="s">
        <v>46</v>
      </c>
      <c r="O77" s="32" t="s">
        <v>47</v>
      </c>
      <c r="P77" s="34" t="s">
        <v>48</v>
      </c>
      <c r="Q77" s="34" t="s">
        <v>49</v>
      </c>
      <c r="R77" s="32">
        <v>54480</v>
      </c>
      <c r="S77" s="32">
        <v>54480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5">
        <f t="shared" si="2"/>
        <v>0</v>
      </c>
      <c r="Z77" s="34">
        <v>0</v>
      </c>
      <c r="AA77" s="34" t="s">
        <v>50</v>
      </c>
      <c r="AB77" s="36">
        <v>200</v>
      </c>
      <c r="AC77" s="35">
        <v>100</v>
      </c>
      <c r="AD77" s="35">
        <v>0</v>
      </c>
      <c r="AE77" s="37" t="s">
        <v>51</v>
      </c>
      <c r="AF77" s="12"/>
    </row>
    <row r="78" spans="2:32" ht="99" customHeight="1">
      <c r="B78" s="12"/>
      <c r="C78" s="30" t="s">
        <v>267</v>
      </c>
      <c r="D78" s="30" t="s">
        <v>268</v>
      </c>
      <c r="E78" s="31" t="s">
        <v>269</v>
      </c>
      <c r="F78" s="31" t="s">
        <v>38</v>
      </c>
      <c r="G78" s="31" t="s">
        <v>39</v>
      </c>
      <c r="H78" s="32" t="s">
        <v>266</v>
      </c>
      <c r="I78" s="32" t="s">
        <v>65</v>
      </c>
      <c r="J78" s="33" t="s">
        <v>42</v>
      </c>
      <c r="K78" s="32" t="s">
        <v>43</v>
      </c>
      <c r="L78" s="34" t="s">
        <v>44</v>
      </c>
      <c r="M78" s="32" t="s">
        <v>45</v>
      </c>
      <c r="N78" s="32" t="s">
        <v>46</v>
      </c>
      <c r="O78" s="32" t="s">
        <v>47</v>
      </c>
      <c r="P78" s="34" t="s">
        <v>48</v>
      </c>
      <c r="Q78" s="34" t="s">
        <v>49</v>
      </c>
      <c r="R78" s="32">
        <v>54480</v>
      </c>
      <c r="S78" s="32">
        <v>54480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5">
        <f t="shared" si="2"/>
        <v>0</v>
      </c>
      <c r="Z78" s="34">
        <v>0</v>
      </c>
      <c r="AA78" s="34" t="s">
        <v>50</v>
      </c>
      <c r="AB78" s="36">
        <v>200</v>
      </c>
      <c r="AC78" s="35">
        <v>100</v>
      </c>
      <c r="AD78" s="35">
        <v>0</v>
      </c>
      <c r="AE78" s="37" t="s">
        <v>51</v>
      </c>
      <c r="AF78" s="12"/>
    </row>
    <row r="79" spans="2:32" ht="99" customHeight="1">
      <c r="B79" s="12"/>
      <c r="C79" s="30" t="s">
        <v>270</v>
      </c>
      <c r="D79" s="30" t="s">
        <v>271</v>
      </c>
      <c r="E79" s="31" t="s">
        <v>272</v>
      </c>
      <c r="F79" s="31" t="s">
        <v>38</v>
      </c>
      <c r="G79" s="31" t="s">
        <v>39</v>
      </c>
      <c r="H79" s="32" t="s">
        <v>266</v>
      </c>
      <c r="I79" s="32" t="s">
        <v>65</v>
      </c>
      <c r="J79" s="33" t="s">
        <v>42</v>
      </c>
      <c r="K79" s="32" t="s">
        <v>43</v>
      </c>
      <c r="L79" s="34" t="s">
        <v>44</v>
      </c>
      <c r="M79" s="32" t="s">
        <v>45</v>
      </c>
      <c r="N79" s="32" t="s">
        <v>46</v>
      </c>
      <c r="O79" s="32" t="s">
        <v>47</v>
      </c>
      <c r="P79" s="34" t="s">
        <v>48</v>
      </c>
      <c r="Q79" s="34" t="s">
        <v>49</v>
      </c>
      <c r="R79" s="32">
        <v>54480</v>
      </c>
      <c r="S79" s="32">
        <v>54480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5">
        <f t="shared" si="2"/>
        <v>0</v>
      </c>
      <c r="Z79" s="34">
        <v>0</v>
      </c>
      <c r="AA79" s="34" t="s">
        <v>50</v>
      </c>
      <c r="AB79" s="36">
        <v>200</v>
      </c>
      <c r="AC79" s="35">
        <v>100</v>
      </c>
      <c r="AD79" s="35">
        <v>0</v>
      </c>
      <c r="AE79" s="37" t="s">
        <v>51</v>
      </c>
      <c r="AF79" s="12"/>
    </row>
    <row r="80" spans="2:32" ht="99" customHeight="1">
      <c r="B80" s="12"/>
      <c r="C80" s="30" t="s">
        <v>273</v>
      </c>
      <c r="D80" s="30" t="s">
        <v>274</v>
      </c>
      <c r="E80" s="31" t="s">
        <v>275</v>
      </c>
      <c r="F80" s="31" t="s">
        <v>38</v>
      </c>
      <c r="G80" s="31" t="s">
        <v>39</v>
      </c>
      <c r="H80" s="32" t="s">
        <v>266</v>
      </c>
      <c r="I80" s="32" t="s">
        <v>65</v>
      </c>
      <c r="J80" s="33" t="s">
        <v>42</v>
      </c>
      <c r="K80" s="32" t="s">
        <v>43</v>
      </c>
      <c r="L80" s="34" t="s">
        <v>44</v>
      </c>
      <c r="M80" s="32" t="s">
        <v>45</v>
      </c>
      <c r="N80" s="32" t="s">
        <v>46</v>
      </c>
      <c r="O80" s="32" t="s">
        <v>47</v>
      </c>
      <c r="P80" s="34" t="s">
        <v>48</v>
      </c>
      <c r="Q80" s="34" t="s">
        <v>49</v>
      </c>
      <c r="R80" s="32">
        <v>54480</v>
      </c>
      <c r="S80" s="32">
        <v>54480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5">
        <f t="shared" si="2"/>
        <v>0</v>
      </c>
      <c r="Z80" s="34">
        <v>0</v>
      </c>
      <c r="AA80" s="34" t="s">
        <v>50</v>
      </c>
      <c r="AB80" s="36">
        <v>200</v>
      </c>
      <c r="AC80" s="35">
        <v>100</v>
      </c>
      <c r="AD80" s="35">
        <v>0</v>
      </c>
      <c r="AE80" s="37" t="s">
        <v>51</v>
      </c>
      <c r="AF80" s="12"/>
    </row>
    <row r="81" spans="2:32" ht="99" customHeight="1">
      <c r="B81" s="12"/>
      <c r="C81" s="30" t="s">
        <v>276</v>
      </c>
      <c r="D81" s="30" t="s">
        <v>277</v>
      </c>
      <c r="E81" s="31" t="s">
        <v>278</v>
      </c>
      <c r="F81" s="31" t="s">
        <v>38</v>
      </c>
      <c r="G81" s="31" t="s">
        <v>39</v>
      </c>
      <c r="H81" s="32" t="s">
        <v>266</v>
      </c>
      <c r="I81" s="32" t="s">
        <v>65</v>
      </c>
      <c r="J81" s="33" t="s">
        <v>42</v>
      </c>
      <c r="K81" s="32" t="s">
        <v>43</v>
      </c>
      <c r="L81" s="34" t="s">
        <v>44</v>
      </c>
      <c r="M81" s="32" t="s">
        <v>45</v>
      </c>
      <c r="N81" s="32" t="s">
        <v>46</v>
      </c>
      <c r="O81" s="32" t="s">
        <v>47</v>
      </c>
      <c r="P81" s="34" t="s">
        <v>48</v>
      </c>
      <c r="Q81" s="34" t="s">
        <v>49</v>
      </c>
      <c r="R81" s="32">
        <v>66738</v>
      </c>
      <c r="S81" s="32">
        <v>66738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5">
        <f t="shared" si="2"/>
        <v>0</v>
      </c>
      <c r="Z81" s="34">
        <v>0</v>
      </c>
      <c r="AA81" s="34" t="s">
        <v>50</v>
      </c>
      <c r="AB81" s="36">
        <v>245</v>
      </c>
      <c r="AC81" s="35">
        <v>100</v>
      </c>
      <c r="AD81" s="35">
        <v>0</v>
      </c>
      <c r="AE81" s="37" t="s">
        <v>51</v>
      </c>
      <c r="AF81" s="12"/>
    </row>
    <row r="82" spans="2:32" ht="99" customHeight="1">
      <c r="B82" s="12"/>
      <c r="C82" s="30" t="s">
        <v>279</v>
      </c>
      <c r="D82" s="30" t="s">
        <v>280</v>
      </c>
      <c r="E82" s="31" t="s">
        <v>281</v>
      </c>
      <c r="F82" s="31" t="s">
        <v>38</v>
      </c>
      <c r="G82" s="31" t="s">
        <v>39</v>
      </c>
      <c r="H82" s="32" t="s">
        <v>266</v>
      </c>
      <c r="I82" s="32" t="s">
        <v>65</v>
      </c>
      <c r="J82" s="33" t="s">
        <v>42</v>
      </c>
      <c r="K82" s="32" t="s">
        <v>43</v>
      </c>
      <c r="L82" s="34" t="s">
        <v>44</v>
      </c>
      <c r="M82" s="32" t="s">
        <v>45</v>
      </c>
      <c r="N82" s="32" t="s">
        <v>46</v>
      </c>
      <c r="O82" s="32" t="s">
        <v>47</v>
      </c>
      <c r="P82" s="34" t="s">
        <v>48</v>
      </c>
      <c r="Q82" s="34" t="s">
        <v>49</v>
      </c>
      <c r="R82" s="32">
        <v>55842</v>
      </c>
      <c r="S82" s="32">
        <v>55842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5">
        <f t="shared" si="2"/>
        <v>0</v>
      </c>
      <c r="Z82" s="34">
        <v>0</v>
      </c>
      <c r="AA82" s="34" t="s">
        <v>50</v>
      </c>
      <c r="AB82" s="36">
        <v>205</v>
      </c>
      <c r="AC82" s="35">
        <v>100</v>
      </c>
      <c r="AD82" s="35">
        <v>0</v>
      </c>
      <c r="AE82" s="37" t="s">
        <v>51</v>
      </c>
      <c r="AF82" s="12"/>
    </row>
    <row r="83" spans="2:32" ht="99" customHeight="1">
      <c r="B83" s="12"/>
      <c r="C83" s="30" t="s">
        <v>282</v>
      </c>
      <c r="D83" s="30" t="s">
        <v>283</v>
      </c>
      <c r="E83" s="31" t="s">
        <v>284</v>
      </c>
      <c r="F83" s="31" t="s">
        <v>38</v>
      </c>
      <c r="G83" s="31" t="s">
        <v>39</v>
      </c>
      <c r="H83" s="32" t="s">
        <v>266</v>
      </c>
      <c r="I83" s="32" t="s">
        <v>65</v>
      </c>
      <c r="J83" s="33" t="s">
        <v>42</v>
      </c>
      <c r="K83" s="32" t="s">
        <v>43</v>
      </c>
      <c r="L83" s="34" t="s">
        <v>44</v>
      </c>
      <c r="M83" s="32" t="s">
        <v>45</v>
      </c>
      <c r="N83" s="32" t="s">
        <v>46</v>
      </c>
      <c r="O83" s="32" t="s">
        <v>47</v>
      </c>
      <c r="P83" s="34" t="s">
        <v>48</v>
      </c>
      <c r="Q83" s="34" t="s">
        <v>49</v>
      </c>
      <c r="R83" s="32">
        <v>124045.74</v>
      </c>
      <c r="S83" s="32">
        <v>124045.74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5">
        <f t="shared" si="2"/>
        <v>0</v>
      </c>
      <c r="Z83" s="34">
        <v>0</v>
      </c>
      <c r="AA83" s="34" t="s">
        <v>55</v>
      </c>
      <c r="AB83" s="36">
        <v>195</v>
      </c>
      <c r="AC83" s="35">
        <v>100</v>
      </c>
      <c r="AD83" s="35">
        <v>0</v>
      </c>
      <c r="AE83" s="37" t="s">
        <v>51</v>
      </c>
      <c r="AF83" s="12"/>
    </row>
    <row r="84" spans="2:32" ht="99" customHeight="1">
      <c r="B84" s="12"/>
      <c r="C84" s="30" t="s">
        <v>285</v>
      </c>
      <c r="D84" s="30" t="s">
        <v>286</v>
      </c>
      <c r="E84" s="31" t="s">
        <v>287</v>
      </c>
      <c r="F84" s="31" t="s">
        <v>38</v>
      </c>
      <c r="G84" s="31" t="s">
        <v>39</v>
      </c>
      <c r="H84" s="32" t="s">
        <v>266</v>
      </c>
      <c r="I84" s="32" t="s">
        <v>65</v>
      </c>
      <c r="J84" s="33" t="s">
        <v>42</v>
      </c>
      <c r="K84" s="32" t="s">
        <v>43</v>
      </c>
      <c r="L84" s="34" t="s">
        <v>44</v>
      </c>
      <c r="M84" s="32" t="s">
        <v>45</v>
      </c>
      <c r="N84" s="32" t="s">
        <v>46</v>
      </c>
      <c r="O84" s="32" t="s">
        <v>47</v>
      </c>
      <c r="P84" s="34" t="s">
        <v>48</v>
      </c>
      <c r="Q84" s="34" t="s">
        <v>49</v>
      </c>
      <c r="R84" s="32">
        <v>127226.4</v>
      </c>
      <c r="S84" s="32">
        <v>127226.4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5">
        <f t="shared" si="2"/>
        <v>0</v>
      </c>
      <c r="Z84" s="34">
        <v>0</v>
      </c>
      <c r="AA84" s="34" t="s">
        <v>55</v>
      </c>
      <c r="AB84" s="36">
        <v>200</v>
      </c>
      <c r="AC84" s="35">
        <v>100</v>
      </c>
      <c r="AD84" s="35">
        <v>0</v>
      </c>
      <c r="AE84" s="37" t="s">
        <v>51</v>
      </c>
      <c r="AF84" s="12"/>
    </row>
    <row r="85" spans="2:32" ht="99" customHeight="1">
      <c r="B85" s="12"/>
      <c r="C85" s="30" t="s">
        <v>288</v>
      </c>
      <c r="D85" s="30" t="s">
        <v>289</v>
      </c>
      <c r="E85" s="31" t="s">
        <v>290</v>
      </c>
      <c r="F85" s="31" t="s">
        <v>38</v>
      </c>
      <c r="G85" s="31" t="s">
        <v>39</v>
      </c>
      <c r="H85" s="32" t="s">
        <v>266</v>
      </c>
      <c r="I85" s="32" t="s">
        <v>65</v>
      </c>
      <c r="J85" s="33" t="s">
        <v>42</v>
      </c>
      <c r="K85" s="32" t="s">
        <v>43</v>
      </c>
      <c r="L85" s="34" t="s">
        <v>44</v>
      </c>
      <c r="M85" s="32" t="s">
        <v>45</v>
      </c>
      <c r="N85" s="32" t="s">
        <v>59</v>
      </c>
      <c r="O85" s="32" t="s">
        <v>47</v>
      </c>
      <c r="P85" s="34" t="s">
        <v>48</v>
      </c>
      <c r="Q85" s="34" t="s">
        <v>49</v>
      </c>
      <c r="R85" s="32">
        <v>125000</v>
      </c>
      <c r="S85" s="32">
        <v>125000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5">
        <f t="shared" si="2"/>
        <v>0</v>
      </c>
      <c r="Z85" s="34">
        <v>0</v>
      </c>
      <c r="AA85" s="34" t="s">
        <v>60</v>
      </c>
      <c r="AB85" s="36">
        <v>125</v>
      </c>
      <c r="AC85" s="35">
        <v>100</v>
      </c>
      <c r="AD85" s="35">
        <v>0</v>
      </c>
      <c r="AE85" s="37" t="s">
        <v>51</v>
      </c>
      <c r="AF85" s="12"/>
    </row>
    <row r="86" spans="2:32" ht="99" customHeight="1">
      <c r="B86" s="12"/>
      <c r="C86" s="30" t="s">
        <v>291</v>
      </c>
      <c r="D86" s="30" t="s">
        <v>292</v>
      </c>
      <c r="E86" s="31" t="s">
        <v>293</v>
      </c>
      <c r="F86" s="31" t="s">
        <v>38</v>
      </c>
      <c r="G86" s="31" t="s">
        <v>39</v>
      </c>
      <c r="H86" s="32" t="s">
        <v>266</v>
      </c>
      <c r="I86" s="32" t="s">
        <v>65</v>
      </c>
      <c r="J86" s="33" t="s">
        <v>42</v>
      </c>
      <c r="K86" s="32" t="s">
        <v>43</v>
      </c>
      <c r="L86" s="34" t="s">
        <v>44</v>
      </c>
      <c r="M86" s="32" t="s">
        <v>45</v>
      </c>
      <c r="N86" s="32" t="s">
        <v>46</v>
      </c>
      <c r="O86" s="32" t="s">
        <v>47</v>
      </c>
      <c r="P86" s="34" t="s">
        <v>48</v>
      </c>
      <c r="Q86" s="34" t="s">
        <v>49</v>
      </c>
      <c r="R86" s="32">
        <v>124045.74</v>
      </c>
      <c r="S86" s="32">
        <v>124045.74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5">
        <f t="shared" si="2"/>
        <v>0</v>
      </c>
      <c r="Z86" s="34">
        <v>0</v>
      </c>
      <c r="AA86" s="34" t="s">
        <v>55</v>
      </c>
      <c r="AB86" s="36">
        <v>195</v>
      </c>
      <c r="AC86" s="35">
        <v>100</v>
      </c>
      <c r="AD86" s="35">
        <v>0</v>
      </c>
      <c r="AE86" s="37" t="s">
        <v>51</v>
      </c>
      <c r="AF86" s="12"/>
    </row>
    <row r="87" spans="2:32" ht="99" customHeight="1">
      <c r="B87" s="12"/>
      <c r="C87" s="30" t="s">
        <v>294</v>
      </c>
      <c r="D87" s="30" t="s">
        <v>295</v>
      </c>
      <c r="E87" s="31" t="s">
        <v>296</v>
      </c>
      <c r="F87" s="31" t="s">
        <v>38</v>
      </c>
      <c r="G87" s="31" t="s">
        <v>39</v>
      </c>
      <c r="H87" s="32" t="s">
        <v>266</v>
      </c>
      <c r="I87" s="32" t="s">
        <v>65</v>
      </c>
      <c r="J87" s="33" t="s">
        <v>42</v>
      </c>
      <c r="K87" s="32" t="s">
        <v>43</v>
      </c>
      <c r="L87" s="34" t="s">
        <v>44</v>
      </c>
      <c r="M87" s="32" t="s">
        <v>45</v>
      </c>
      <c r="N87" s="32" t="s">
        <v>59</v>
      </c>
      <c r="O87" s="32" t="s">
        <v>47</v>
      </c>
      <c r="P87" s="34" t="s">
        <v>48</v>
      </c>
      <c r="Q87" s="34" t="s">
        <v>49</v>
      </c>
      <c r="R87" s="32">
        <v>125000</v>
      </c>
      <c r="S87" s="32">
        <v>125000</v>
      </c>
      <c r="T87" s="32">
        <v>0</v>
      </c>
      <c r="U87" s="32">
        <v>0</v>
      </c>
      <c r="V87" s="32">
        <v>0</v>
      </c>
      <c r="W87" s="32">
        <v>0</v>
      </c>
      <c r="X87" s="32">
        <v>0</v>
      </c>
      <c r="Y87" s="35">
        <f t="shared" si="2"/>
        <v>0</v>
      </c>
      <c r="Z87" s="34">
        <v>0</v>
      </c>
      <c r="AA87" s="34" t="s">
        <v>60</v>
      </c>
      <c r="AB87" s="36">
        <v>125</v>
      </c>
      <c r="AC87" s="35">
        <v>100</v>
      </c>
      <c r="AD87" s="35">
        <v>0</v>
      </c>
      <c r="AE87" s="37" t="s">
        <v>51</v>
      </c>
      <c r="AF87" s="12"/>
    </row>
    <row r="88" spans="2:32" ht="99" customHeight="1">
      <c r="B88" s="12"/>
      <c r="C88" s="30" t="s">
        <v>297</v>
      </c>
      <c r="D88" s="30" t="s">
        <v>298</v>
      </c>
      <c r="E88" s="31" t="s">
        <v>299</v>
      </c>
      <c r="F88" s="31" t="s">
        <v>38</v>
      </c>
      <c r="G88" s="31" t="s">
        <v>39</v>
      </c>
      <c r="H88" s="32" t="s">
        <v>266</v>
      </c>
      <c r="I88" s="32" t="s">
        <v>65</v>
      </c>
      <c r="J88" s="33" t="s">
        <v>42</v>
      </c>
      <c r="K88" s="32" t="s">
        <v>43</v>
      </c>
      <c r="L88" s="34" t="s">
        <v>44</v>
      </c>
      <c r="M88" s="32" t="s">
        <v>45</v>
      </c>
      <c r="N88" s="32" t="s">
        <v>46</v>
      </c>
      <c r="O88" s="32" t="s">
        <v>47</v>
      </c>
      <c r="P88" s="34" t="s">
        <v>48</v>
      </c>
      <c r="Q88" s="34" t="s">
        <v>49</v>
      </c>
      <c r="R88" s="32">
        <v>124045.74</v>
      </c>
      <c r="S88" s="32">
        <v>124045.74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5">
        <f t="shared" si="2"/>
        <v>0</v>
      </c>
      <c r="Z88" s="34">
        <v>0</v>
      </c>
      <c r="AA88" s="34" t="s">
        <v>55</v>
      </c>
      <c r="AB88" s="36">
        <v>195</v>
      </c>
      <c r="AC88" s="35">
        <v>100</v>
      </c>
      <c r="AD88" s="35">
        <v>0</v>
      </c>
      <c r="AE88" s="37" t="s">
        <v>51</v>
      </c>
      <c r="AF88" s="12"/>
    </row>
    <row r="89" spans="2:32" ht="99" customHeight="1">
      <c r="B89" s="12"/>
      <c r="C89" s="30" t="s">
        <v>300</v>
      </c>
      <c r="D89" s="30" t="s">
        <v>301</v>
      </c>
      <c r="E89" s="31" t="s">
        <v>302</v>
      </c>
      <c r="F89" s="31" t="s">
        <v>38</v>
      </c>
      <c r="G89" s="31" t="s">
        <v>39</v>
      </c>
      <c r="H89" s="32" t="s">
        <v>266</v>
      </c>
      <c r="I89" s="32" t="s">
        <v>65</v>
      </c>
      <c r="J89" s="33" t="s">
        <v>42</v>
      </c>
      <c r="K89" s="32" t="s">
        <v>43</v>
      </c>
      <c r="L89" s="34" t="s">
        <v>44</v>
      </c>
      <c r="M89" s="32" t="s">
        <v>45</v>
      </c>
      <c r="N89" s="32" t="s">
        <v>46</v>
      </c>
      <c r="O89" s="32" t="s">
        <v>47</v>
      </c>
      <c r="P89" s="34" t="s">
        <v>48</v>
      </c>
      <c r="Q89" s="34" t="s">
        <v>49</v>
      </c>
      <c r="R89" s="32">
        <v>124045.74</v>
      </c>
      <c r="S89" s="32">
        <v>124045.74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5">
        <f t="shared" si="2"/>
        <v>0</v>
      </c>
      <c r="Z89" s="34">
        <v>0</v>
      </c>
      <c r="AA89" s="34" t="s">
        <v>55</v>
      </c>
      <c r="AB89" s="36">
        <v>195</v>
      </c>
      <c r="AC89" s="35">
        <v>100</v>
      </c>
      <c r="AD89" s="35">
        <v>0</v>
      </c>
      <c r="AE89" s="37" t="s">
        <v>51</v>
      </c>
      <c r="AF89" s="12"/>
    </row>
    <row r="90" spans="2:32" ht="99" customHeight="1">
      <c r="B90" s="12"/>
      <c r="C90" s="30" t="s">
        <v>303</v>
      </c>
      <c r="D90" s="30" t="s">
        <v>304</v>
      </c>
      <c r="E90" s="31" t="s">
        <v>305</v>
      </c>
      <c r="F90" s="31" t="s">
        <v>38</v>
      </c>
      <c r="G90" s="31" t="s">
        <v>39</v>
      </c>
      <c r="H90" s="32" t="s">
        <v>266</v>
      </c>
      <c r="I90" s="32" t="s">
        <v>65</v>
      </c>
      <c r="J90" s="33" t="s">
        <v>42</v>
      </c>
      <c r="K90" s="32" t="s">
        <v>43</v>
      </c>
      <c r="L90" s="34" t="s">
        <v>44</v>
      </c>
      <c r="M90" s="32" t="s">
        <v>45</v>
      </c>
      <c r="N90" s="32" t="s">
        <v>46</v>
      </c>
      <c r="O90" s="32" t="s">
        <v>47</v>
      </c>
      <c r="P90" s="34" t="s">
        <v>48</v>
      </c>
      <c r="Q90" s="34" t="s">
        <v>49</v>
      </c>
      <c r="R90" s="32">
        <v>124045.74</v>
      </c>
      <c r="S90" s="32">
        <v>124045.74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5">
        <f t="shared" si="2"/>
        <v>0</v>
      </c>
      <c r="Z90" s="34">
        <v>0</v>
      </c>
      <c r="AA90" s="34" t="s">
        <v>55</v>
      </c>
      <c r="AB90" s="36">
        <v>195</v>
      </c>
      <c r="AC90" s="35">
        <v>100</v>
      </c>
      <c r="AD90" s="35">
        <v>0</v>
      </c>
      <c r="AE90" s="37" t="s">
        <v>51</v>
      </c>
      <c r="AF90" s="12"/>
    </row>
    <row r="91" spans="2:32" ht="99" customHeight="1">
      <c r="B91" s="12"/>
      <c r="C91" s="30" t="s">
        <v>306</v>
      </c>
      <c r="D91" s="30" t="s">
        <v>307</v>
      </c>
      <c r="E91" s="31" t="s">
        <v>308</v>
      </c>
      <c r="F91" s="31" t="s">
        <v>38</v>
      </c>
      <c r="G91" s="31" t="s">
        <v>39</v>
      </c>
      <c r="H91" s="32" t="s">
        <v>309</v>
      </c>
      <c r="I91" s="32" t="s">
        <v>65</v>
      </c>
      <c r="J91" s="33" t="s">
        <v>42</v>
      </c>
      <c r="K91" s="32" t="s">
        <v>43</v>
      </c>
      <c r="L91" s="34" t="s">
        <v>44</v>
      </c>
      <c r="M91" s="32" t="s">
        <v>45</v>
      </c>
      <c r="N91" s="32" t="s">
        <v>46</v>
      </c>
      <c r="O91" s="32" t="s">
        <v>47</v>
      </c>
      <c r="P91" s="34" t="s">
        <v>48</v>
      </c>
      <c r="Q91" s="34" t="s">
        <v>49</v>
      </c>
      <c r="R91" s="32">
        <v>99426</v>
      </c>
      <c r="S91" s="32">
        <v>99426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5">
        <f t="shared" si="2"/>
        <v>0</v>
      </c>
      <c r="Z91" s="34">
        <v>0</v>
      </c>
      <c r="AA91" s="34" t="s">
        <v>50</v>
      </c>
      <c r="AB91" s="36">
        <v>364</v>
      </c>
      <c r="AC91" s="35">
        <v>100</v>
      </c>
      <c r="AD91" s="35">
        <v>0</v>
      </c>
      <c r="AE91" s="37" t="s">
        <v>51</v>
      </c>
      <c r="AF91" s="12"/>
    </row>
    <row r="92" spans="2:32" ht="99" customHeight="1">
      <c r="B92" s="12"/>
      <c r="C92" s="30" t="s">
        <v>310</v>
      </c>
      <c r="D92" s="30" t="s">
        <v>311</v>
      </c>
      <c r="E92" s="31" t="s">
        <v>312</v>
      </c>
      <c r="F92" s="31" t="s">
        <v>38</v>
      </c>
      <c r="G92" s="31" t="s">
        <v>39</v>
      </c>
      <c r="H92" s="32" t="s">
        <v>309</v>
      </c>
      <c r="I92" s="32" t="s">
        <v>65</v>
      </c>
      <c r="J92" s="33" t="s">
        <v>42</v>
      </c>
      <c r="K92" s="32" t="s">
        <v>43</v>
      </c>
      <c r="L92" s="34" t="s">
        <v>44</v>
      </c>
      <c r="M92" s="32" t="s">
        <v>45</v>
      </c>
      <c r="N92" s="32" t="s">
        <v>46</v>
      </c>
      <c r="O92" s="32" t="s">
        <v>47</v>
      </c>
      <c r="P92" s="34" t="s">
        <v>48</v>
      </c>
      <c r="Q92" s="34" t="s">
        <v>49</v>
      </c>
      <c r="R92" s="32">
        <v>98064</v>
      </c>
      <c r="S92" s="32">
        <v>98064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5">
        <f t="shared" si="2"/>
        <v>0</v>
      </c>
      <c r="Z92" s="34">
        <v>0</v>
      </c>
      <c r="AA92" s="34" t="s">
        <v>50</v>
      </c>
      <c r="AB92" s="36">
        <v>360</v>
      </c>
      <c r="AC92" s="35">
        <v>100</v>
      </c>
      <c r="AD92" s="35">
        <v>0</v>
      </c>
      <c r="AE92" s="37" t="s">
        <v>51</v>
      </c>
      <c r="AF92" s="12"/>
    </row>
    <row r="93" spans="2:32" ht="99" customHeight="1">
      <c r="B93" s="12"/>
      <c r="C93" s="30" t="s">
        <v>313</v>
      </c>
      <c r="D93" s="30" t="s">
        <v>314</v>
      </c>
      <c r="E93" s="31" t="s">
        <v>315</v>
      </c>
      <c r="F93" s="31" t="s">
        <v>38</v>
      </c>
      <c r="G93" s="31" t="s">
        <v>39</v>
      </c>
      <c r="H93" s="32" t="s">
        <v>309</v>
      </c>
      <c r="I93" s="32" t="s">
        <v>65</v>
      </c>
      <c r="J93" s="33" t="s">
        <v>42</v>
      </c>
      <c r="K93" s="32" t="s">
        <v>43</v>
      </c>
      <c r="L93" s="34" t="s">
        <v>44</v>
      </c>
      <c r="M93" s="32" t="s">
        <v>45</v>
      </c>
      <c r="N93" s="32" t="s">
        <v>46</v>
      </c>
      <c r="O93" s="32" t="s">
        <v>47</v>
      </c>
      <c r="P93" s="34" t="s">
        <v>48</v>
      </c>
      <c r="Q93" s="34" t="s">
        <v>49</v>
      </c>
      <c r="R93" s="32">
        <v>96702</v>
      </c>
      <c r="S93" s="32">
        <v>96702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5">
        <f t="shared" si="2"/>
        <v>0</v>
      </c>
      <c r="Z93" s="34">
        <v>0</v>
      </c>
      <c r="AA93" s="34" t="s">
        <v>50</v>
      </c>
      <c r="AB93" s="36">
        <v>355</v>
      </c>
      <c r="AC93" s="35">
        <v>100</v>
      </c>
      <c r="AD93" s="35">
        <v>0</v>
      </c>
      <c r="AE93" s="37" t="s">
        <v>51</v>
      </c>
      <c r="AF93" s="12"/>
    </row>
    <row r="94" spans="2:32" ht="99" customHeight="1">
      <c r="B94" s="12"/>
      <c r="C94" s="30" t="s">
        <v>316</v>
      </c>
      <c r="D94" s="30" t="s">
        <v>317</v>
      </c>
      <c r="E94" s="31" t="s">
        <v>318</v>
      </c>
      <c r="F94" s="31" t="s">
        <v>38</v>
      </c>
      <c r="G94" s="31" t="s">
        <v>39</v>
      </c>
      <c r="H94" s="32" t="s">
        <v>309</v>
      </c>
      <c r="I94" s="32" t="s">
        <v>65</v>
      </c>
      <c r="J94" s="33" t="s">
        <v>42</v>
      </c>
      <c r="K94" s="32" t="s">
        <v>43</v>
      </c>
      <c r="L94" s="34" t="s">
        <v>44</v>
      </c>
      <c r="M94" s="32" t="s">
        <v>45</v>
      </c>
      <c r="N94" s="32" t="s">
        <v>46</v>
      </c>
      <c r="O94" s="32" t="s">
        <v>47</v>
      </c>
      <c r="P94" s="34" t="s">
        <v>48</v>
      </c>
      <c r="Q94" s="34" t="s">
        <v>49</v>
      </c>
      <c r="R94" s="32">
        <v>251272.14</v>
      </c>
      <c r="S94" s="32">
        <v>251272.14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5">
        <f t="shared" si="2"/>
        <v>0</v>
      </c>
      <c r="Z94" s="34">
        <v>0</v>
      </c>
      <c r="AA94" s="34" t="s">
        <v>55</v>
      </c>
      <c r="AB94" s="36">
        <v>395</v>
      </c>
      <c r="AC94" s="35">
        <v>100</v>
      </c>
      <c r="AD94" s="35">
        <v>0</v>
      </c>
      <c r="AE94" s="37" t="s">
        <v>51</v>
      </c>
      <c r="AF94" s="12"/>
    </row>
    <row r="95" spans="2:32" ht="99" customHeight="1">
      <c r="B95" s="12"/>
      <c r="C95" s="30" t="s">
        <v>319</v>
      </c>
      <c r="D95" s="30" t="s">
        <v>320</v>
      </c>
      <c r="E95" s="31" t="s">
        <v>321</v>
      </c>
      <c r="F95" s="31" t="s">
        <v>38</v>
      </c>
      <c r="G95" s="31" t="s">
        <v>39</v>
      </c>
      <c r="H95" s="32" t="s">
        <v>309</v>
      </c>
      <c r="I95" s="32" t="s">
        <v>65</v>
      </c>
      <c r="J95" s="33" t="s">
        <v>42</v>
      </c>
      <c r="K95" s="32" t="s">
        <v>43</v>
      </c>
      <c r="L95" s="34" t="s">
        <v>44</v>
      </c>
      <c r="M95" s="32" t="s">
        <v>45</v>
      </c>
      <c r="N95" s="32" t="s">
        <v>59</v>
      </c>
      <c r="O95" s="32" t="s">
        <v>47</v>
      </c>
      <c r="P95" s="34" t="s">
        <v>48</v>
      </c>
      <c r="Q95" s="34" t="s">
        <v>49</v>
      </c>
      <c r="R95" s="32">
        <v>250000</v>
      </c>
      <c r="S95" s="32">
        <v>250000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5">
        <f t="shared" si="2"/>
        <v>0</v>
      </c>
      <c r="Z95" s="34">
        <v>0</v>
      </c>
      <c r="AA95" s="34" t="s">
        <v>60</v>
      </c>
      <c r="AB95" s="36">
        <v>250</v>
      </c>
      <c r="AC95" s="35">
        <v>100</v>
      </c>
      <c r="AD95" s="35">
        <v>0</v>
      </c>
      <c r="AE95" s="37" t="s">
        <v>51</v>
      </c>
      <c r="AF95" s="12"/>
    </row>
    <row r="96" spans="2:32" ht="99" customHeight="1">
      <c r="B96" s="12"/>
      <c r="C96" s="30" t="s">
        <v>322</v>
      </c>
      <c r="D96" s="30" t="s">
        <v>323</v>
      </c>
      <c r="E96" s="31" t="s">
        <v>324</v>
      </c>
      <c r="F96" s="31" t="s">
        <v>38</v>
      </c>
      <c r="G96" s="31" t="s">
        <v>39</v>
      </c>
      <c r="H96" s="32" t="s">
        <v>309</v>
      </c>
      <c r="I96" s="32" t="s">
        <v>65</v>
      </c>
      <c r="J96" s="33" t="s">
        <v>42</v>
      </c>
      <c r="K96" s="32" t="s">
        <v>43</v>
      </c>
      <c r="L96" s="34" t="s">
        <v>44</v>
      </c>
      <c r="M96" s="32" t="s">
        <v>45</v>
      </c>
      <c r="N96" s="32" t="s">
        <v>46</v>
      </c>
      <c r="O96" s="32" t="s">
        <v>47</v>
      </c>
      <c r="P96" s="34" t="s">
        <v>48</v>
      </c>
      <c r="Q96" s="34" t="s">
        <v>49</v>
      </c>
      <c r="R96" s="32">
        <v>251272.14</v>
      </c>
      <c r="S96" s="32">
        <v>251272.14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5">
        <f t="shared" si="2"/>
        <v>0</v>
      </c>
      <c r="Z96" s="34">
        <v>0</v>
      </c>
      <c r="AA96" s="34" t="s">
        <v>55</v>
      </c>
      <c r="AB96" s="36">
        <v>395</v>
      </c>
      <c r="AC96" s="35">
        <v>100</v>
      </c>
      <c r="AD96" s="35">
        <v>0</v>
      </c>
      <c r="AE96" s="37" t="s">
        <v>51</v>
      </c>
      <c r="AF96" s="12"/>
    </row>
    <row r="97" spans="2:32" ht="99" customHeight="1">
      <c r="B97" s="12"/>
      <c r="C97" s="30" t="s">
        <v>325</v>
      </c>
      <c r="D97" s="30" t="s">
        <v>326</v>
      </c>
      <c r="E97" s="31" t="s">
        <v>327</v>
      </c>
      <c r="F97" s="31" t="s">
        <v>38</v>
      </c>
      <c r="G97" s="31" t="s">
        <v>39</v>
      </c>
      <c r="H97" s="32" t="s">
        <v>309</v>
      </c>
      <c r="I97" s="32" t="s">
        <v>65</v>
      </c>
      <c r="J97" s="33" t="s">
        <v>42</v>
      </c>
      <c r="K97" s="32" t="s">
        <v>43</v>
      </c>
      <c r="L97" s="34" t="s">
        <v>44</v>
      </c>
      <c r="M97" s="32" t="s">
        <v>45</v>
      </c>
      <c r="N97" s="32" t="s">
        <v>46</v>
      </c>
      <c r="O97" s="32" t="s">
        <v>47</v>
      </c>
      <c r="P97" s="34" t="s">
        <v>48</v>
      </c>
      <c r="Q97" s="34" t="s">
        <v>49</v>
      </c>
      <c r="R97" s="32">
        <v>251272.14</v>
      </c>
      <c r="S97" s="32">
        <v>251272.14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5">
        <f t="shared" si="2"/>
        <v>0</v>
      </c>
      <c r="Z97" s="34">
        <v>0</v>
      </c>
      <c r="AA97" s="34" t="s">
        <v>55</v>
      </c>
      <c r="AB97" s="36">
        <v>395</v>
      </c>
      <c r="AC97" s="35">
        <v>100</v>
      </c>
      <c r="AD97" s="35">
        <v>0</v>
      </c>
      <c r="AE97" s="37" t="s">
        <v>51</v>
      </c>
      <c r="AF97" s="12"/>
    </row>
    <row r="98" spans="2:32" ht="99" customHeight="1">
      <c r="B98" s="12"/>
      <c r="C98" s="30" t="s">
        <v>328</v>
      </c>
      <c r="D98" s="30" t="s">
        <v>329</v>
      </c>
      <c r="E98" s="31" t="s">
        <v>330</v>
      </c>
      <c r="F98" s="31" t="s">
        <v>38</v>
      </c>
      <c r="G98" s="31" t="s">
        <v>39</v>
      </c>
      <c r="H98" s="32" t="s">
        <v>331</v>
      </c>
      <c r="I98" s="32" t="s">
        <v>65</v>
      </c>
      <c r="J98" s="33" t="s">
        <v>42</v>
      </c>
      <c r="K98" s="32" t="s">
        <v>43</v>
      </c>
      <c r="L98" s="34" t="s">
        <v>44</v>
      </c>
      <c r="M98" s="32" t="s">
        <v>45</v>
      </c>
      <c r="N98" s="32" t="s">
        <v>46</v>
      </c>
      <c r="O98" s="32" t="s">
        <v>47</v>
      </c>
      <c r="P98" s="34" t="s">
        <v>48</v>
      </c>
      <c r="Q98" s="34" t="s">
        <v>49</v>
      </c>
      <c r="R98" s="32">
        <v>245160</v>
      </c>
      <c r="S98" s="32">
        <v>245160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5">
        <f t="shared" si="2"/>
        <v>0</v>
      </c>
      <c r="Z98" s="34">
        <v>0</v>
      </c>
      <c r="AA98" s="34" t="s">
        <v>50</v>
      </c>
      <c r="AB98" s="36">
        <v>900</v>
      </c>
      <c r="AC98" s="35">
        <v>100</v>
      </c>
      <c r="AD98" s="35">
        <v>0</v>
      </c>
      <c r="AE98" s="37" t="s">
        <v>51</v>
      </c>
      <c r="AF98" s="12"/>
    </row>
    <row r="99" spans="2:32" ht="99" customHeight="1">
      <c r="B99" s="12"/>
      <c r="C99" s="30" t="s">
        <v>332</v>
      </c>
      <c r="D99" s="30" t="s">
        <v>333</v>
      </c>
      <c r="E99" s="31" t="s">
        <v>334</v>
      </c>
      <c r="F99" s="31" t="s">
        <v>38</v>
      </c>
      <c r="G99" s="31" t="s">
        <v>39</v>
      </c>
      <c r="H99" s="32" t="s">
        <v>331</v>
      </c>
      <c r="I99" s="32" t="s">
        <v>65</v>
      </c>
      <c r="J99" s="33" t="s">
        <v>42</v>
      </c>
      <c r="K99" s="32" t="s">
        <v>43</v>
      </c>
      <c r="L99" s="34" t="s">
        <v>44</v>
      </c>
      <c r="M99" s="32" t="s">
        <v>45</v>
      </c>
      <c r="N99" s="32" t="s">
        <v>46</v>
      </c>
      <c r="O99" s="32" t="s">
        <v>47</v>
      </c>
      <c r="P99" s="34" t="s">
        <v>48</v>
      </c>
      <c r="Q99" s="34" t="s">
        <v>49</v>
      </c>
      <c r="R99" s="32">
        <v>747455.1</v>
      </c>
      <c r="S99" s="32">
        <v>747455.1</v>
      </c>
      <c r="T99" s="32">
        <v>0</v>
      </c>
      <c r="U99" s="32">
        <v>0</v>
      </c>
      <c r="V99" s="32">
        <v>0</v>
      </c>
      <c r="W99" s="32">
        <v>0</v>
      </c>
      <c r="X99" s="32">
        <v>0</v>
      </c>
      <c r="Y99" s="35">
        <f t="shared" si="2"/>
        <v>0</v>
      </c>
      <c r="Z99" s="34">
        <v>0</v>
      </c>
      <c r="AA99" s="34" t="s">
        <v>55</v>
      </c>
      <c r="AB99" s="36">
        <v>1175</v>
      </c>
      <c r="AC99" s="35">
        <v>100</v>
      </c>
      <c r="AD99" s="35">
        <v>0</v>
      </c>
      <c r="AE99" s="37" t="s">
        <v>51</v>
      </c>
      <c r="AF99" s="12"/>
    </row>
    <row r="100" spans="2:32" ht="99" customHeight="1">
      <c r="B100" s="12"/>
      <c r="C100" s="30" t="s">
        <v>335</v>
      </c>
      <c r="D100" s="30" t="s">
        <v>336</v>
      </c>
      <c r="E100" s="31" t="s">
        <v>337</v>
      </c>
      <c r="F100" s="31" t="s">
        <v>38</v>
      </c>
      <c r="G100" s="31" t="s">
        <v>39</v>
      </c>
      <c r="H100" s="32" t="s">
        <v>331</v>
      </c>
      <c r="I100" s="32" t="s">
        <v>65</v>
      </c>
      <c r="J100" s="33" t="s">
        <v>42</v>
      </c>
      <c r="K100" s="32" t="s">
        <v>43</v>
      </c>
      <c r="L100" s="34" t="s">
        <v>44</v>
      </c>
      <c r="M100" s="32" t="s">
        <v>45</v>
      </c>
      <c r="N100" s="32" t="s">
        <v>59</v>
      </c>
      <c r="O100" s="32" t="s">
        <v>47</v>
      </c>
      <c r="P100" s="34" t="s">
        <v>48</v>
      </c>
      <c r="Q100" s="34" t="s">
        <v>49</v>
      </c>
      <c r="R100" s="32">
        <v>75000</v>
      </c>
      <c r="S100" s="32">
        <v>75000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5">
        <f t="shared" si="2"/>
        <v>0</v>
      </c>
      <c r="Z100" s="34">
        <v>0</v>
      </c>
      <c r="AA100" s="34" t="s">
        <v>60</v>
      </c>
      <c r="AB100" s="36">
        <v>75</v>
      </c>
      <c r="AC100" s="35">
        <v>100</v>
      </c>
      <c r="AD100" s="35">
        <v>0</v>
      </c>
      <c r="AE100" s="37" t="s">
        <v>51</v>
      </c>
      <c r="AF100" s="12"/>
    </row>
  </sheetData>
  <autoFilter ref="N1:N100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4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ReporteGestProyectos</vt:lpstr>
      <vt:lpstr>ReporteGestProyectos!Área_de_impresión</vt:lpstr>
      <vt:lpstr>ReporteGestProyectos!Títulos_a_imprimir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Gregorio Hernández Martínez</cp:lastModifiedBy>
  <cp:lastPrinted>2013-06-05T18:06:43Z</cp:lastPrinted>
  <dcterms:created xsi:type="dcterms:W3CDTF">2009-03-25T01:44:41Z</dcterms:created>
  <dcterms:modified xsi:type="dcterms:W3CDTF">2018-08-07T20:20:50Z</dcterms:modified>
</cp:coreProperties>
</file>