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defaultThemeVersion="124226"/>
  <mc:AlternateContent xmlns:mc="http://schemas.openxmlformats.org/markup-compatibility/2006">
    <mc:Choice Requires="x15">
      <x15ac:absPath xmlns:x15ac="http://schemas.microsoft.com/office/spreadsheetml/2010/11/ac" url="C:\Users\bavila\Desktop\2do. TRIMESTRE CUENTA PUBLICA 2018\EVALUACION DEL DESEMPEÑO\"/>
    </mc:Choice>
  </mc:AlternateContent>
  <xr:revisionPtr revIDLastSave="0" documentId="8_{1A0087E3-B17E-4F50-80FE-F6AD61D5C4E8}" xr6:coauthVersionLast="34" xr6:coauthVersionMax="34" xr10:uidLastSave="{00000000-0000-0000-0000-000000000000}"/>
  <bookViews>
    <workbookView xWindow="0" yWindow="0" windowWidth="23040" windowHeight="9096" xr2:uid="{00000000-000D-0000-FFFF-FFFF00000000}"/>
  </bookViews>
  <sheets>
    <sheet name="Anexo 5" sheetId="1" r:id="rId1"/>
    <sheet name="Instructivo 5" sheetId="2" r:id="rId2"/>
    <sheet name="Anexo 6" sheetId="4" r:id="rId3"/>
    <sheet name="Instructivo 6" sheetId="6" r:id="rId4"/>
  </sheets>
  <definedNames>
    <definedName name="_xlnm.Print_Titles" localSheetId="0">'Anexo 5'!$9:$11</definedName>
  </definedNames>
  <calcPr calcId="162913"/>
</workbook>
</file>

<file path=xl/calcChain.xml><?xml version="1.0" encoding="utf-8"?>
<calcChain xmlns="http://schemas.openxmlformats.org/spreadsheetml/2006/main">
  <c r="L43" i="4" l="1"/>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I43" i="4" l="1"/>
  <c r="I42" i="4"/>
  <c r="I41" i="4"/>
  <c r="I40" i="4"/>
  <c r="I39" i="4"/>
  <c r="I38" i="4"/>
  <c r="I37" i="4"/>
  <c r="I35" i="4"/>
  <c r="I34" i="4"/>
  <c r="I33" i="4"/>
  <c r="I32" i="4"/>
  <c r="I31" i="4"/>
  <c r="I30" i="4"/>
  <c r="I29" i="4"/>
  <c r="I28" i="4"/>
  <c r="I27" i="4"/>
  <c r="I26" i="4"/>
  <c r="I25" i="4"/>
  <c r="I24" i="4"/>
  <c r="I23" i="4"/>
  <c r="I22" i="4"/>
  <c r="I21" i="4"/>
  <c r="I20" i="4"/>
  <c r="I19" i="4"/>
  <c r="I18" i="4"/>
  <c r="I36" i="4"/>
  <c r="I17" i="4"/>
  <c r="I16" i="4"/>
  <c r="I15" i="4"/>
  <c r="I14" i="4"/>
  <c r="I13" i="4"/>
  <c r="I12" i="4"/>
  <c r="I11" i="4"/>
  <c r="I10" i="4"/>
  <c r="I9" i="4"/>
  <c r="I8" i="4"/>
</calcChain>
</file>

<file path=xl/sharedStrings.xml><?xml version="1.0" encoding="utf-8"?>
<sst xmlns="http://schemas.openxmlformats.org/spreadsheetml/2006/main" count="596" uniqueCount="237">
  <si>
    <t>Identificador</t>
  </si>
  <si>
    <t>Descripción</t>
  </si>
  <si>
    <t>Enuncie el Nombre oficial del municipio o en su caso del organismo operador</t>
  </si>
  <si>
    <t>Especifique la fecha de inicio del periodo que reportará en formato DD-MMM (01-Ene)</t>
  </si>
  <si>
    <t>Especifique la fecha final del periodo que reportará en formato DD-MMM (31-Mar)</t>
  </si>
  <si>
    <t>Especifique el año del periodo que reportara en formato numérico (2013,2014, 2015)</t>
  </si>
  <si>
    <t>Especifique el Nombre Común por el cual se conoce al Programa</t>
  </si>
  <si>
    <t>El presupuesto de egresos para el programa especificado será desglosado por importe aprobado para el periodo y ejercido en el periodo</t>
  </si>
  <si>
    <t>Anotar el nombre del Presidente Municipal, y plasmar su firma;</t>
  </si>
  <si>
    <t>Anotar el nombre del Síndico, y plasmar su firma;</t>
  </si>
  <si>
    <t>Anotar el nombre del Tesorero Municipal, y plasmar su firma;</t>
  </si>
  <si>
    <t>Anotar el nombre del Contralor Municipal, y plasmar su firma.</t>
  </si>
  <si>
    <t>Relación que guarda el programa especificado con los objetivos derivados de la planeación.</t>
  </si>
  <si>
    <t>Texto específico del Objetivo del  Plan Municipal de Desarrollo al cual contribuye el programa.</t>
  </si>
  <si>
    <t>Texto específico del Objetivo del  Plan Estatal de Desarrollo al cual contribuye el programa.</t>
  </si>
  <si>
    <t>Texto específico del Objetivo del  Plan Nacional de Desarrollo al cual contribuye el programa.</t>
  </si>
  <si>
    <t>Especifique la Unidad Programática Presupuestaria de la cual depende la Unidad Responsable del Programa</t>
  </si>
  <si>
    <t>Especifique la Unidad Responsable que deberá responder por los resultados del programa</t>
  </si>
  <si>
    <t>Especificar si se trata de recursos de origen Federal, Estatal, Municipal etc.</t>
  </si>
  <si>
    <t xml:space="preserve">Enuncie el Objetivo general del programa, el cual deberá especifacar claramente el fin al que se desea llegar con la implementación del mismo. </t>
  </si>
  <si>
    <t>Señalar el nivel del logro esperado</t>
  </si>
  <si>
    <t>Señalar el nivel de logro alcanzado</t>
  </si>
  <si>
    <t>Expresar de manera porcentual la relación de la meta programada respecto de la meta realizada en los terminos del nivel de logro esperado respecto al alcanzado.</t>
  </si>
  <si>
    <t xml:space="preserve">Enuncie el Objetivo general del programa, el cual deberá especifacar claramente el fin al que se desea llegar mediante su implementación. </t>
  </si>
  <si>
    <t>Expresar de manera concreta la forma en que se quiere expresar el resultado de la medición al
aplicar el indicador</t>
  </si>
  <si>
    <r>
      <t xml:space="preserve">Señalar  la expresión cuantitativa o, en su caso, cualitativa que proporcione un medio sencillo y fiable para </t>
    </r>
    <r>
      <rPr>
        <sz val="11"/>
        <rFont val="Calibri"/>
        <family val="2"/>
        <scheme val="minor"/>
      </rPr>
      <t>medir</t>
    </r>
    <r>
      <rPr>
        <sz val="11"/>
        <color theme="1"/>
        <rFont val="Calibri"/>
        <family val="2"/>
        <scheme val="minor"/>
      </rPr>
      <t xml:space="preserve"> logros, reflejar los cambios vinculados con las acciones del programa, monitorear y evaluar sus resultados</t>
    </r>
  </si>
  <si>
    <t>Importe Autorizado Inicial en el Presupuesto de Egresos para el programa específico</t>
  </si>
  <si>
    <t>Importe del Presupuesto de Egresos en el momento contable Devengado para el programa específico.</t>
  </si>
  <si>
    <t>El importe será desglosado en:  Autorizado Inicial y Devengado</t>
  </si>
  <si>
    <t>ANEXO 5: VINCULACIÓN DE OBJETIVOS</t>
  </si>
  <si>
    <t>ANEXO 6: INFORME DEL AVANCE PROGRAMÁTICO PRESUPUESTARIO</t>
  </si>
  <si>
    <t>Instructivo de llenado del anexo número 5</t>
  </si>
  <si>
    <t>Instructivo de llenado del anexo número 6</t>
  </si>
  <si>
    <t>MUNICIPIO:</t>
  </si>
  <si>
    <t>UNIDAD PROGRAMÁTICA PRESUPUESTARIA ___(5)___</t>
  </si>
  <si>
    <t>UNIDAD RESPONSABLE  ___(6)___</t>
  </si>
  <si>
    <t>NOMBRE DEL PROGRAMA __(7)__</t>
  </si>
  <si>
    <t>OBJETIVO GENERAL DEL PROGRAMA ___(8)___</t>
  </si>
  <si>
    <t>PRESUPUESTO DE EGRESOS POR PROGRAMA __(9)__</t>
  </si>
  <si>
    <t>IMPORTE __(10)__</t>
  </si>
  <si>
    <t xml:space="preserve">APROBADO __(11)__ </t>
  </si>
  <si>
    <t>DEVENGADO ___(12)__</t>
  </si>
  <si>
    <t>VINCULACIÓN ___(13)___</t>
  </si>
  <si>
    <t>PRIORIDAD PARA EL DESARROLLO __(14)__</t>
  </si>
  <si>
    <t>OBJETIVO DEL PLAN MUNICIPAL DE DESARROLLO  ___(15)__</t>
  </si>
  <si>
    <t>OBJETIVO DEL PLAN ESTATAL DESARROLLO  ___(16)__</t>
  </si>
  <si>
    <t>OBJETIVO DEL PLAN NACIONAL DE DESARROLLO  ___(17)__</t>
  </si>
  <si>
    <t>"Bajo protesta de decir verdad, declaramos que este reporte y sus notas son razonablemente correctos, y son responsabilidad del emisor."</t>
  </si>
  <si>
    <t>UNIDAD PROGRAMÁTICA PRESUPUESTARIA  __(5)__</t>
  </si>
  <si>
    <t>UNIDAD  RESPONSABLE  __(6)__</t>
  </si>
  <si>
    <t>PROGRAMA  __(7)__</t>
  </si>
  <si>
    <t>OBJETIVO GENERAL DEL PROGRAMA   ___(8)__</t>
  </si>
  <si>
    <t>ORIGEN DEL RECURSO   __(9)__</t>
  </si>
  <si>
    <t>INDICADOR __(10)__</t>
  </si>
  <si>
    <t>UNIDAD DE MEDIDA __(11)__</t>
  </si>
  <si>
    <t>META PROGRAMADA ___(12)__</t>
  </si>
  <si>
    <t>IMPORTE AUTORIZADO ___(13)__</t>
  </si>
  <si>
    <t>META REALIZADA ___(14)__</t>
  </si>
  <si>
    <t>IMPORTE DEVENGADO  ___(15)__</t>
  </si>
  <si>
    <t>% DEL CUMPLIMIENTO DE LA META  __(16)__</t>
  </si>
  <si>
    <t>BENEFICIARIOS</t>
  </si>
  <si>
    <t xml:space="preserve">TIPO __(17)__ </t>
  </si>
  <si>
    <t xml:space="preserve">CANTIDAD__(18)__ </t>
  </si>
  <si>
    <t xml:space="preserve">Texto específico de la  Prioridad del desarrollo establecida en el Plan Municipal de Desarrollo, en los términos del Artículo 108 de la Ley Organica Municipal del Estado de Michoacán de Ocampo,  a la cual contribuye el programa. </t>
  </si>
  <si>
    <t>Especificar la población objetivo a la cual se dirige el programa. (Adultos, niños, mujeres, servidores públicos, etc).</t>
  </si>
  <si>
    <t>Indicar la cantidad absoluta de beneficiarios</t>
  </si>
  <si>
    <t>ZAMORA, MICHOACÁN</t>
  </si>
  <si>
    <t>Dirección de Desarrollo Rural</t>
  </si>
  <si>
    <t>Dirección de Seguridad Pública y Transito Municipal</t>
  </si>
  <si>
    <t>DIF</t>
  </si>
  <si>
    <t>Dirección de Desarrollo Social</t>
  </si>
  <si>
    <t>Dirección de Juventud y deportes</t>
  </si>
  <si>
    <t>Dirección de Educación, Cultura y Turismo</t>
  </si>
  <si>
    <t>Tesorería</t>
  </si>
  <si>
    <t>Dirección de Asuntos Jurídicos</t>
  </si>
  <si>
    <t>Dirección de Obras públicas</t>
  </si>
  <si>
    <t>Dirección de Planeación, Desarrollo Urbano y Medio Ambiente</t>
  </si>
  <si>
    <t>Dirección de Servicios Municipales</t>
  </si>
  <si>
    <t>Fortalecer el desarrollo económico mediante el impulso a la actividad agroindustrial, comercial, de servicios  y turística</t>
  </si>
  <si>
    <t xml:space="preserve">Programa para prevenir conductas delictivas y conservar el orden público </t>
  </si>
  <si>
    <t xml:space="preserve">Programa para fortalecer a la Unidad de Protección Civil </t>
  </si>
  <si>
    <t>Programa para  fortalecer  los servicios de salud que proporciona el municipio</t>
  </si>
  <si>
    <t>Programa para reducción de las condiciones de pobreza</t>
  </si>
  <si>
    <t xml:space="preserve">Programa para fomentar el deporte y la cultura física </t>
  </si>
  <si>
    <t xml:space="preserve">Programa para optimizar la estructura orgánica del Gobierno Municipal, patrimonio y capital humano </t>
  </si>
  <si>
    <t xml:space="preserve">Programa para fortalecer las finanzas municipales </t>
  </si>
  <si>
    <t>Programa para revisar y actualizar las normas jurídicas</t>
  </si>
  <si>
    <t>Programa para consolidar, ampliar y dotar al municipio del equipamiento e infraestructura urbana requerida</t>
  </si>
  <si>
    <t xml:space="preserve">Programa para Implementar políticas públicas de crecimiento urbano ordenado del municipio </t>
  </si>
  <si>
    <t>Contribuir a  fortalecer el desarrollo económico mediante el impulso a la actividad agroindustrial, comercial, de servicios  y turística, así como la generación de condiciones y oportunidades para la creación de empleos dignos y bien remunerados, con una promoción estratégica de la inversión privada nacional e internacional, que resulte  en un crecimiento equitativo entre los sectores de la producción y un mejor nivel de vida para los habitantes de Zamora mediante la implementación de acciones que impulsen la actividad económica del municipio.</t>
  </si>
  <si>
    <t>Contribuir a prevenir conductas delictivas y conservar el orden público en el ámbito de competencia de la policía municipal mediante el fortalecimiento e implementación de operativos, la profesionalización, el mejoramiento de infraestructura y equipamiento, así como con la implementación de acciones de regulación del transito vehicular.</t>
  </si>
  <si>
    <t>Contribuir a fortalecer a la Unidad de Protección Civil para que responda adecuadamente a las emergencias que se presenten mediante el ordenamiento administrativo y la mejora en la atención de servicios de emergencia.</t>
  </si>
  <si>
    <t xml:space="preserve">Contribuir Fortalecer los servicios de salud que proporciona el municipio, en coordinación con los servicios de  salud a nivel federal y estatal mediante el impulso de instancias de salud pública y el acercamiento de los servicios de atención médica, medicinas y tratamientos a la población en condiciones de vulnerabilidad. </t>
  </si>
  <si>
    <t>Contribuir Reducción de las condiciones de pobreza, a través de acciones asistenciales, programas de seguridad alimentaria, de desarrollo humano y mejoramiento de vivienda mediante el fortalecimiento de programas estatales y federales de desarrollo humano y el equipamiento de viviendas, proporcionar seguridad alimentaria a los grupos vulnerables, Atención integral a los niños y jóvenes en riesgo, y la realización de acciones de asistencia social y protección de los derechos de la población.</t>
  </si>
  <si>
    <t>Contribuir a Fomentar el deporte y la cultura física así como  mejorar la infraestructura deportiva del municipio mediante la realización, promoción y fortalecimiento de eventos deportivos y el mejoramiento de la infraestructura deportiva</t>
  </si>
  <si>
    <t>Contribuir a Promocionar el arte y la cultura en el municipio así como la identidad local y nacional mediante la realización de eventos de promoción de la cultura, el cumplimiento de la agenda cívica y la promoción de la lectura para desarrollar habilidades y capacidades en los habitantes del municipio.</t>
  </si>
  <si>
    <t>Contribuir a Optimizar la estructura orgánica del Gobierno Municipal, patrimonio y capital humano para eficientar el servicio a la ciudadanía mediante acciones de restructuración y uso de nuevas tecnologías.</t>
  </si>
  <si>
    <t>Contribuir a Atender  eficaz, eficiente y oportunamente a los ciudadanos mediante la inclusión de esquemas de atención y participación ciudadana.</t>
  </si>
  <si>
    <t>Contribuir a Fortalecer las finanzas municipales ejerciendo de manera responsable los recursos públicos y maximizando la recaudación de recursos propios mediante el responsable ejercicio del gasto público y la mejorar los esquemas de recaudación, así como mejorar la gestión y ejercicio de los recursos para obra pública de manera responsable.</t>
  </si>
  <si>
    <t>Contribuir a ofrecer a la ciudadanía cuentas claras en el ejercicio de los recursos públicos y apegar los sistemas de información a la legislación vigente en materia de transparencia y acceso a la información pública  mediante la planeación d e políticas públicas y la implementación de esquemas de transparencia.</t>
  </si>
  <si>
    <t xml:space="preserve">Contribuir a Revisar y actualizar las normas jurídicas que dan sustento legal a las actividades del  Municipio  mediante mejorar los procedimientos de responsabilidad administrativa y ordenamientos legales y la actualización de los Reglamentos Municipales </t>
  </si>
  <si>
    <t>Contribuir a Proporcionar servicios públicos de calidad y asegurar su mejora continua en beneficio de la población del municipio  mediante el otorgamiento de servicios oportunos y eficaces de recolección y destino  de basura, parques y jardines, panteones, marcados, alumbrado publico, rastro municipal y de movilidad segura.</t>
  </si>
  <si>
    <t xml:space="preserve">Contribuir a Proporcionar servicios públicos de calidad y asegurar su mejora continua en beneficio de la población del municipio  mediante ampliación de equipamiento e infraestructura urbana y básica necesaria para detonar el desarrollo de la cabecera municipal </t>
  </si>
  <si>
    <t xml:space="preserve">Contribuir a Proporcionar servicios públicos de calidad y asegurar su mejora continua en beneficio de la población del municipio  mediante la Implementación de políticas públicas de crecimiento urbano </t>
  </si>
  <si>
    <t>Contribuir a proporcionar servicios públicos de calidad a la población y asegurar la mejora continua de estos para cubrir eficientemente las necesidades básicas de los zamoranos, y llevar a cabo las acciones necesarias para la planeación y ejecución de obras de infraestructura con calidad, que permitan un crecimiento ordenado y socialmente incluyente, acorde a los requerimientos de desarrollo de Zamora mediante la ejecución del programa de coordinación de suministro de servicios públicos municipales</t>
  </si>
  <si>
    <t xml:space="preserve">Fortalecer el desarrollo económico mediante el impulso a la actividad agroindustrial, comercial, de servicios  y turística, así como la generación de condiciones y oportunidades para la creación de empleos dignos y bien remunerados, con una promoción estratégica de la inversión privada nacional e internacional, que resulte  en un crecimiento equitativo entre los sectores de la producción y un mejor nivel de vida para los habitantes de Zamora. </t>
  </si>
  <si>
    <t xml:space="preserve">Realizar las acciones que, en el marco de competencia como autoridad municipal, contribuyan a la tranquilidad de las familias así como el fortalecimiento de la confianza ciudadana en materia de la seguridad pública y protección civil; privilegiando el enfoque preventivo y la participación ciudadana, respetando siempre el estado de derecho, la integridad y los derechos humanos. </t>
  </si>
  <si>
    <t>Elevar la calidad de vida de los habitantes del municipio de Zamora propiciando que todos cuenten con igualdad de condiciones de su entorno y una mejor perspectiva de desarrollo, a través de acciones y obras que fomenten el  desarrollo humano, la educación, la cultura y el deporte; así como la infraestructura, servicios y programas que permitan equilibrar las condiciones de vida de la población más vulnerable y frenar la exclusión social.</t>
  </si>
  <si>
    <t>Implementar estrategias que garanticen el orden y eficiencia de la gestión pública municipal, el uso adecuado y transparente de los recursos, así como la creación de instancias ciudadanas que permitan incluir las aportaciones de la sociedad civil en la planeación y evaluación de acciones y políticas públicas, garantizando que la información que se genere en la labor administrativa esté a disposición de los ciudadanos para su fiscalización.</t>
  </si>
  <si>
    <t>Proporcionar servicios públicos de calidad a la población y asegurar la mejora continua de estos para cubrir eficientemente las necesidades básicas de los zamoranos, y llevar a cabo las acciones necesarias para la planeación y ejecución de obras de infraestructura con calidad, que permitan un crecimiento ordenado y socialmente incluyente, acorde a los requerimientos de desarrollo de Zamora.</t>
  </si>
  <si>
    <t xml:space="preserve">3.1 Fortalecer la economía estatal
3.2 Fortalecer el sector turístico.
3.4 Impulsar el desarrollo sustentable y productividad agropecuaria.
</t>
  </si>
  <si>
    <t>1.3 Recuperar la confianza de la ciudadanía, brindando seguridad
pública eficaz, que garantice la integridad física.</t>
  </si>
  <si>
    <t>2.4 Garantizar los derechos culturales, y hacer de la expresión artística y de
la actividad cultural un eje de identidad, conservación y desarrollo del
bien común.
2.3 Ampliar la cobertura y mejorar la calidad educativa.</t>
  </si>
  <si>
    <t>2.1 Impulsar acciones que reduzcan la pobreza de manera sostenible</t>
  </si>
  <si>
    <t>2.2 Mejorar las condiciones de salud de la población michoacana con servicios de
calidad, oportunidad, equidad y universalidad.
2.7 Mejorar las condiciones de vida de los grupos vulnerables</t>
  </si>
  <si>
    <t>2.7 Mejorar las condiciones de vida de los grupos vulnerables</t>
  </si>
  <si>
    <t>2.2 Mejorar las condiciones de salud de la población michoacana con servicios de
calidad, oportunidad, equidad y universalidad</t>
  </si>
  <si>
    <t>5.3 Fortalecer el desarrollo institucional, a través de la modernización de la
administración pública</t>
  </si>
  <si>
    <t>5.1 Sanear las finanzas públicas.</t>
  </si>
  <si>
    <t>5.2 Incrementar la transparencia en el que hacer gubernamental y satisfacer la
demanda social en materia de acceso a la información pública</t>
  </si>
  <si>
    <t>1. Desarrollo Económico</t>
  </si>
  <si>
    <t>2. Orden, prevención y seguridad</t>
  </si>
  <si>
    <t>3. Oportunidades y Calidad de vida para todos</t>
  </si>
  <si>
    <t>4. Gobierno transparente, incluyente y honesto</t>
  </si>
  <si>
    <t>5. Desarrollo Urbano y servicios públicos de calidad</t>
  </si>
  <si>
    <t>Porcentaje de acciones de prevención de conductas delictivas</t>
  </si>
  <si>
    <t>Porcentaje de personas que dicen estar satisfechas con la atención de la queja o denuncia</t>
  </si>
  <si>
    <t>Porcentaje de personas que manifiestan estar conformes con la información que la administración municipal proporciona del ejercicio de sus funciones.</t>
  </si>
  <si>
    <t>Porcentaje de satisfacción en el otorgamiento de servicios municipales</t>
  </si>
  <si>
    <t>Porcentaje de mejoramiento urbano</t>
  </si>
  <si>
    <t>Porcentaje</t>
  </si>
  <si>
    <t xml:space="preserve">Porcentaje </t>
  </si>
  <si>
    <t>Habitantes</t>
  </si>
  <si>
    <t>habitantes</t>
  </si>
  <si>
    <t>Población</t>
  </si>
  <si>
    <t>Indefinido</t>
  </si>
  <si>
    <t>Adultos Mayores, Niños y Jóvenes</t>
  </si>
  <si>
    <t>Familias en situación de pobreza extrema</t>
  </si>
  <si>
    <t>Empleados</t>
  </si>
  <si>
    <t>Presidencia</t>
  </si>
  <si>
    <t>Sindicatura</t>
  </si>
  <si>
    <t>Regidurias</t>
  </si>
  <si>
    <t>Secretaria del Ayuntamiento</t>
  </si>
  <si>
    <t>Contraloría</t>
  </si>
  <si>
    <t>Dirección de Organización y Atención Ciudadana</t>
  </si>
  <si>
    <t>Dirección de Comunicación Social</t>
  </si>
  <si>
    <t>Dirección de Relaciones públicas</t>
  </si>
  <si>
    <t>Instituto Municipal de la Mujer</t>
  </si>
  <si>
    <t>Oficialía Mayor</t>
  </si>
  <si>
    <t xml:space="preserve">Programa para atender  eficaz, eficiente y oportunamente a los ciudadanos </t>
  </si>
  <si>
    <t>Programa para optimizar patrimonio</t>
  </si>
  <si>
    <t>Programa para Implementar estrategias que garanticen el orden y eficiencia de la gestión pública municipal</t>
  </si>
  <si>
    <t>Programa para atender  oportunamente a los ciudadanos</t>
  </si>
  <si>
    <t>Programa para implementar esquemas de recaudación</t>
  </si>
  <si>
    <t>Programa para el uso de nuevas tecnologías</t>
  </si>
  <si>
    <t>Programa para efectuar el ejercicio del gasto de manera responsable</t>
  </si>
  <si>
    <t xml:space="preserve">Programa para mejorar el diseño de imagen para reforzar la imagen institucional de Ayuntamiento de los hechos realizados. </t>
  </si>
  <si>
    <t>Programa para ofrecer cuentas claras a los ciudadanos</t>
  </si>
  <si>
    <t>Programa para atender  eficaz y eficiente a los ciudadanos</t>
  </si>
  <si>
    <t>Programa de difusión de acciones de gobierno</t>
  </si>
  <si>
    <t xml:space="preserve">Programa para fortalecer el desarrollo económico </t>
  </si>
  <si>
    <t>Programa fortalecer la educación y la disminución del rezago educativo, desarrollo económico mediante el impulso a la actividad agroindustrial, comercial, de servicios  y turística</t>
  </si>
  <si>
    <t>Programa para cumplir con la agenda civica</t>
  </si>
  <si>
    <t>Programa para servicios públicos municipales</t>
  </si>
  <si>
    <t>Programa para proporcionar servicios de limpieza, recolección y manejo de desechos sólidos</t>
  </si>
  <si>
    <t>Programa para proporcionar ambientes agradables y confortables en espacios públicos</t>
  </si>
  <si>
    <t>Programa de planeación y evaluación de acciones y políticas públicas</t>
  </si>
  <si>
    <t>Programa para adecuar y dignificar los panteones municipales</t>
  </si>
  <si>
    <t>Programa para mantene la red del alumbrado público en optimo funcionamiento.</t>
  </si>
  <si>
    <t>Programa para mejora las condiciones de sacrificio de animales para consumo humano y de inocuidad alimentaria.</t>
  </si>
  <si>
    <t>Programa para contribuir a la reducción de las condiciones de pobreza</t>
  </si>
  <si>
    <t xml:space="preserve">Programa para fomentar el deporte </t>
  </si>
  <si>
    <t>Programa para contribuir Reducción de las condiciones de pobreza</t>
  </si>
  <si>
    <t>Contribuir a Implementar estrategias que garanticen el orden y eficiencia de la gestión pública municipal, el uso adecuado y transparente de los recursos, así como la creación de instancias ciudadanas que permitan incluir las aportaciones de la sociedad civil en la planeación y evaluación de acciones y políticas públicas, garantizando que la información que se genere en la labor administrativa esté a disposición de los ciudadanos para su fiscalización  mediante mejorar los procedimientos de responsabilidad administrativa y ordenamientos legales y la actualización de los Reglamentos Municipales.</t>
  </si>
  <si>
    <t>Contribuir a Fortalecer las finanzas municipales ejerciendo de manera responsable los recursos públicos y maximizando la recaudación de recursos propios mediante el responsable ejercicio del gasto público y la mejorar los esquemas de recaudación, así como mejorar la gestión y ejercicio de los recursos para obra pública de manera responsable mediante la implementacion de acciones de optimización del gasto público.</t>
  </si>
  <si>
    <t>Contribuir a ofrecer a la ciudadania cuentas claras en el ejercicio de los recursos Públicos y apego los sistemas de información a la Legislación vigente en materia de transparencia y acceso a la información Pública mediante el desarrollo de posicionamiento de imagen.</t>
  </si>
  <si>
    <t>Contribuir a Elevar la calidad de vida de los habitantes del municipio de Zamora propiciando que todos cuenten con igualdad de condiciones de su entorno y una mejor perspectiva de desarrollo, a través de acciones y obras que fomenten el  desarrollo humano, la educación, la cultura y el deporte; así como la infraestructura, servicios y programas que permitan equilibrar las condiciones de vida de la población más vulnerable y frenar la exclusión social mediante la implementación de acciones que impulsen la actividad económica del municipio, fortalecimiento a la educación, cultura y turismo</t>
  </si>
  <si>
    <t>Implementar estrategias que garanticen el orden y eficiencia de la gestión pública municipal, el uso adecuado y transparente de los recursos, así como la creación de instancias ciudadanas que permitan incluir las aportaciones de la sociedad civil en la planeación y evaluación de acciones y políticas públicas, garantizando que la información que se genere en la labor administrativa esté a disposición de los ciudadanos para su fiscalización, mediante la implementación de un Sistema de Evaluación del Desempeño y la metodología del Marco Lógico.</t>
  </si>
  <si>
    <t xml:space="preserve">
II.- Una sociedad con mayor calidad de vida.
IV.- Desarrollo para todos y equidad entre las regiones.</t>
  </si>
  <si>
    <t>2.7 Mejorar las condiciones de vida de los grupos vulnerables.
4.1 Mejorar la interconexión de las diferentes regiones del Estado para dinamizar
su economía y equilibrar el desarrollo social.</t>
  </si>
  <si>
    <t>V.- Un gobierno eficiente, transparente y al servicio de la gente.</t>
  </si>
  <si>
    <t>II.- Una sociedad con mayor calidad de vida.</t>
  </si>
  <si>
    <t>III.- Una economía sustentable al servicio de los michoacanos.</t>
  </si>
  <si>
    <t>2.2 Mejorar las condiciones de salud de la población michoacana con servicios de
calidad, oportunidad, equidad y universalidad
4.2 Promover la conservación y uso sustentable del patrimonio natural de la Entidad, con especial énfasis en el Sistema Estatal de Áreas para la Conservación del Patrimonio Natural.</t>
  </si>
  <si>
    <t>2.4 Garantizar los derechos culturales, y hacer de la expresión artística y de
la actividad cultural un eje de identidad, conservación y desarrollo del
bien común.</t>
  </si>
  <si>
    <t>I.- Gobernabilidad con amplia participación social.</t>
  </si>
  <si>
    <t>3.1 Fortalecer la economía estatal
3.2 Fortalecer el sector turístico.</t>
  </si>
  <si>
    <t>2.2 Mejorar las condiciones de salud de la población michoacana con servicios de
calidad, oportunidad, equidad y universalidad.</t>
  </si>
  <si>
    <t>II.- Una sociedad con mayor calidad de vida.
IV.- Desarrollo para todos y equidad entre las regiones.</t>
  </si>
  <si>
    <t xml:space="preserve">2.1 Impulsar acciones que reduzcan la pobreza de manera sostenible
2.2 Mejorar las condiciones de salud de la población michoacana con servicios de
calidad, oportunidad, equidad y universalidad.
2.7 Mejorar las condiciones de vida de los grupos vulnerables
4.1 Mejorar la interconexión de las diferentes regiones del Estado para dinamizar
su economía y equilibrar el desarrollo social.
</t>
  </si>
  <si>
    <t>Municipal</t>
  </si>
  <si>
    <t>Federal y Municipal</t>
  </si>
  <si>
    <t>Porcentaje cumplimiento de informes de evaluación del desempeño emitidos por la Unidades Responsables.</t>
  </si>
  <si>
    <t>Ciudadanos</t>
  </si>
  <si>
    <t>Contribuyentes</t>
  </si>
  <si>
    <t>Funcionarios</t>
  </si>
  <si>
    <t>HAB.</t>
  </si>
  <si>
    <t>Población y funcionarios</t>
  </si>
  <si>
    <t>Programa para la guarda y conservación del archivo municipal</t>
  </si>
  <si>
    <t>Porcentaje de áreas que cuentan con inventario verificado por la sindicatura</t>
  </si>
  <si>
    <t>Porcentaje de personas encuestadas que mencionas estar satisfechas con las expedición e implementació de politicas pública aprobadas por el cabildo.</t>
  </si>
  <si>
    <t>Porcentaje de atención en la expedición de certificaciones municipales.</t>
  </si>
  <si>
    <t xml:space="preserve">Porcentaje de áreas que entregan al archivo municipal documentación bajo los criterios establecidos, para su conservación y resguardo. </t>
  </si>
  <si>
    <t>Tasa de variación de acciones de fortalecimiento efectuadas</t>
  </si>
  <si>
    <t>Tasa de variación del porcentaje de recaudación del impuesto predial</t>
  </si>
  <si>
    <t>Tasa de variacion de areas del ayuntamiento que reciben servicios de restructuración y uso de nuevas tecnologías.</t>
  </si>
  <si>
    <t>Tasa de variación de áreas que cuentan con estructura orgánica actualizada y aprobada por el presidente.</t>
  </si>
  <si>
    <t xml:space="preserve">Tasa de variacion de acciones Acciones para fortalecer los servicios de salud efectuadas </t>
  </si>
  <si>
    <t>Porcentaje de acciones de fortalecimiento municipales efectuadas</t>
  </si>
  <si>
    <t>Tasa de variación de posicionamiento de imagen en las áreas del ayuntamiento</t>
  </si>
  <si>
    <t>tasa de variacion de esquemas de participacion ciudadana para contribuir a atendier  eficaz, eficiente y oportunamente a los ciudadanos</t>
  </si>
  <si>
    <t>Tasa de variación de la revisión y actualización de las normas jurídicas</t>
  </si>
  <si>
    <t>Tasa de variación de medios de difusión utilizados</t>
  </si>
  <si>
    <t>Tasa de variación porcentual de acciones implementadas para fomentar las actividades agrícolas y agroindustriales efectuadas</t>
  </si>
  <si>
    <t>Variación porcentual de personas en situación de pobreza  en el municipio que son apoyadas</t>
  </si>
  <si>
    <t>Porcentaje de acciones para el  fortalecimiento a la educación, cultura y turismo efectuadas</t>
  </si>
  <si>
    <t>tasa de variacion de apoyos otorgados</t>
  </si>
  <si>
    <t xml:space="preserve">Tasa de variacion en la  implementacion de ampliación de Infraestructura urbana y básica </t>
  </si>
  <si>
    <t>Tasa de variación de áreas del ayuntamiento que son apoyadas con logistica para la realización de eventos</t>
  </si>
  <si>
    <t>Tasa de variación porcentual de acciones para fortalecer la unidad de protección civil</t>
  </si>
  <si>
    <t>Tasa de variación porcentual de personas que acceden a los servicios públicos municipales</t>
  </si>
  <si>
    <t>Porcentaje de satisfacción en el otorgamiento de servicios públicos de limpieza, recolección y manejo de desechos sólidos municipales</t>
  </si>
  <si>
    <t xml:space="preserve">Tasa de variación anual de personas que dicen estar satisfechas con el mantenimiento de los parques y jardines </t>
  </si>
  <si>
    <t>Porcentaje de personas de los grupos vulnerables que son apoyadas</t>
  </si>
  <si>
    <t>Porcentaje de comercios regularizados en el municipio</t>
  </si>
  <si>
    <t>Tasa de variación de personas que asisten a la unidad deportiva a practicar deporte</t>
  </si>
  <si>
    <t>Porcentaje de personas en situación de vulnerabilidad atendidas</t>
  </si>
  <si>
    <t>Tasa de variación</t>
  </si>
  <si>
    <t xml:space="preserve">Tasa de variacion </t>
  </si>
  <si>
    <t xml:space="preserve">Tasa de variación </t>
  </si>
  <si>
    <t xml:space="preserve">tasa de variacion </t>
  </si>
  <si>
    <t xml:space="preserve">tasa de variación </t>
  </si>
  <si>
    <t xml:space="preserve">tasa de variacio </t>
  </si>
  <si>
    <t>tasa de variación</t>
  </si>
  <si>
    <t>DE 01/ENE  A 30/JUN DEL AÑO 2018</t>
  </si>
  <si>
    <t xml:space="preserve">Porcentaje de personas encuestadas que dicen estar satisfechas con otorgamiento de servicios del panteón </t>
  </si>
  <si>
    <t>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</si>
</sst>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b/>
      <sz val="16"/>
      <color indexed="8"/>
      <name val="Calibri"/>
      <family val="2"/>
    </font>
    <font>
      <b/>
      <sz val="18"/>
      <color indexed="8"/>
      <name val="Calibri"/>
      <family val="2"/>
    </font>
    <font>
      <b/>
      <sz val="10.5"/>
      <name val="Arial Narrow"/>
      <family val="2"/>
    </font>
    <font>
      <b/>
      <sz val="14"/>
      <color theme="1"/>
      <name val="Arial"/>
      <family val="2"/>
    </font>
    <font>
      <sz val="9"/>
      <color theme="1"/>
      <name val="Arial"/>
      <family val="2"/>
    </font>
    <font>
      <b/>
      <sz val="10"/>
      <color theme="1"/>
      <name val="Arial Narrow"/>
      <family val="2"/>
    </font>
    <font>
      <b/>
      <sz val="10"/>
      <color indexed="8"/>
      <name val="Arial Narrow"/>
      <family val="2"/>
    </font>
    <font>
      <b/>
      <sz val="9"/>
      <color theme="1"/>
      <name val="Arial Narrow"/>
      <family val="2"/>
    </font>
    <font>
      <sz val="11"/>
      <name val="Calibri"/>
      <family val="2"/>
      <scheme val="minor"/>
    </font>
    <font>
      <sz val="10"/>
      <color theme="1"/>
      <name val="Arial Narrow"/>
      <family val="2"/>
    </font>
    <font>
      <sz val="9"/>
      <color theme="1"/>
      <name val="Arial Narrow"/>
      <family val="2"/>
    </font>
    <font>
      <sz val="10"/>
      <name val="Calibri"/>
      <family val="2"/>
      <scheme val="minor"/>
    </font>
    <font>
      <sz val="10"/>
      <color indexed="8"/>
      <name val="Arial Narrow"/>
      <family val="2"/>
    </font>
    <font>
      <sz val="9"/>
      <color theme="1"/>
      <name val="Calibri"/>
      <family val="2"/>
      <scheme val="minor"/>
    </font>
    <font>
      <sz val="14"/>
      <color theme="1"/>
      <name val="Arial Narrow"/>
      <family val="2"/>
    </font>
    <font>
      <sz val="11"/>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3" fontId="16" fillId="0" borderId="0" applyFont="0" applyFill="0" applyBorder="0" applyAlignment="0" applyProtection="0"/>
    <xf numFmtId="9" fontId="16" fillId="0" borderId="0" applyFont="0" applyFill="0" applyBorder="0" applyAlignment="0" applyProtection="0"/>
  </cellStyleXfs>
  <cellXfs count="149">
    <xf numFmtId="0" fontId="0" fillId="0" borderId="0" xfId="0"/>
    <xf numFmtId="0" fontId="0" fillId="2" borderId="0" xfId="0" applyFill="1"/>
    <xf numFmtId="0" fontId="0" fillId="2" borderId="0" xfId="0" applyFill="1" applyAlignment="1">
      <alignment horizontal="center" vertical="center"/>
    </xf>
    <xf numFmtId="0" fontId="3" fillId="2" borderId="20"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0" borderId="0" xfId="0" applyFont="1" applyFill="1" applyBorder="1" applyAlignment="1">
      <alignment horizontal="center" vertical="center"/>
    </xf>
    <xf numFmtId="0" fontId="0" fillId="0" borderId="0" xfId="0" applyAlignment="1">
      <alignment wrapText="1"/>
    </xf>
    <xf numFmtId="0" fontId="8" fillId="0" borderId="25" xfId="0" applyFont="1" applyFill="1" applyBorder="1" applyAlignment="1">
      <alignment horizontal="center" vertical="center" wrapText="1"/>
    </xf>
    <xf numFmtId="4" fontId="7" fillId="2" borderId="26" xfId="0" applyNumberFormat="1" applyFont="1" applyFill="1" applyBorder="1" applyAlignment="1">
      <alignment horizontal="center" vertical="center" wrapText="1"/>
    </xf>
    <xf numFmtId="4" fontId="7" fillId="2" borderId="25" xfId="0" applyNumberFormat="1"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0" fillId="2" borderId="29" xfId="0" applyFill="1" applyBorder="1" applyAlignment="1">
      <alignment horizontal="center" vertical="center"/>
    </xf>
    <xf numFmtId="0" fontId="0" fillId="2" borderId="23" xfId="0" applyFill="1" applyBorder="1"/>
    <xf numFmtId="0" fontId="0" fillId="2" borderId="23" xfId="0" applyFill="1" applyBorder="1" applyAlignment="1">
      <alignment wrapText="1"/>
    </xf>
    <xf numFmtId="0" fontId="0" fillId="2" borderId="26" xfId="0" applyFill="1" applyBorder="1" applyAlignment="1">
      <alignment horizontal="center" vertical="center"/>
    </xf>
    <xf numFmtId="0" fontId="0" fillId="2" borderId="25" xfId="0" applyFill="1" applyBorder="1" applyAlignment="1">
      <alignment wrapText="1"/>
    </xf>
    <xf numFmtId="0" fontId="0" fillId="0" borderId="29" xfId="0" applyFill="1" applyBorder="1" applyAlignment="1">
      <alignment horizontal="center" vertical="center"/>
    </xf>
    <xf numFmtId="0" fontId="0" fillId="0" borderId="23" xfId="0" applyFill="1" applyBorder="1"/>
    <xf numFmtId="0" fontId="0" fillId="0" borderId="23" xfId="0" applyFill="1" applyBorder="1" applyAlignment="1">
      <alignment wrapText="1"/>
    </xf>
    <xf numFmtId="0" fontId="0" fillId="0" borderId="26" xfId="0" applyFill="1" applyBorder="1" applyAlignment="1">
      <alignment horizontal="center" vertical="center"/>
    </xf>
    <xf numFmtId="0" fontId="0" fillId="0" borderId="25" xfId="0" applyFill="1" applyBorder="1" applyAlignment="1">
      <alignment wrapText="1"/>
    </xf>
    <xf numFmtId="0" fontId="0" fillId="0" borderId="36" xfId="0" applyFill="1" applyBorder="1" applyAlignment="1">
      <alignment horizontal="center" vertical="center"/>
    </xf>
    <xf numFmtId="0" fontId="0" fillId="0" borderId="37" xfId="0" applyFill="1" applyBorder="1"/>
    <xf numFmtId="0" fontId="3" fillId="2" borderId="38" xfId="0" applyFont="1" applyFill="1" applyBorder="1" applyAlignment="1">
      <alignment horizontal="center" vertical="top" wrapText="1"/>
    </xf>
    <xf numFmtId="0" fontId="3" fillId="2" borderId="39" xfId="0" applyFont="1" applyFill="1" applyBorder="1" applyAlignment="1">
      <alignment horizontal="center" vertical="top" wrapText="1"/>
    </xf>
    <xf numFmtId="0" fontId="0" fillId="0" borderId="19" xfId="0" applyBorder="1" applyAlignment="1"/>
    <xf numFmtId="0" fontId="1" fillId="2" borderId="0" xfId="0" applyFont="1" applyFill="1" applyBorder="1" applyAlignment="1"/>
    <xf numFmtId="0" fontId="0" fillId="0" borderId="23" xfId="0" applyFill="1" applyBorder="1" applyAlignment="1">
      <alignment vertical="center" wrapText="1"/>
    </xf>
    <xf numFmtId="0" fontId="4" fillId="0" borderId="0" xfId="0" applyFont="1" applyFill="1" applyBorder="1" applyAlignment="1">
      <alignment horizontal="center" vertical="center"/>
    </xf>
    <xf numFmtId="0" fontId="8" fillId="0" borderId="24" xfId="0" applyFont="1" applyFill="1" applyBorder="1" applyAlignment="1">
      <alignment horizontal="center" vertical="center" wrapText="1"/>
    </xf>
    <xf numFmtId="0" fontId="6" fillId="0" borderId="0" xfId="0" applyFont="1"/>
    <xf numFmtId="0" fontId="10" fillId="0" borderId="0" xfId="0" applyFont="1"/>
    <xf numFmtId="0" fontId="0" fillId="0" borderId="0" xfId="0" applyBorder="1" applyAlignment="1"/>
    <xf numFmtId="0" fontId="0" fillId="2" borderId="29" xfId="0" applyNumberFormat="1" applyFill="1" applyBorder="1" applyAlignment="1">
      <alignment horizontal="center" vertical="center"/>
    </xf>
    <xf numFmtId="0" fontId="10"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4" fillId="0" borderId="0" xfId="0" applyFont="1" applyFill="1" applyBorder="1" applyAlignment="1">
      <alignment horizontal="center" vertical="center"/>
    </xf>
    <xf numFmtId="0" fontId="0" fillId="0" borderId="27" xfId="0" applyBorder="1" applyAlignment="1">
      <alignment horizontal="left" vertical="top" wrapText="1"/>
    </xf>
    <xf numFmtId="0" fontId="0" fillId="0" borderId="3" xfId="0" applyBorder="1" applyAlignment="1">
      <alignment horizontal="left" vertical="top" wrapText="1"/>
    </xf>
    <xf numFmtId="0" fontId="0" fillId="0" borderId="24" xfId="0" applyBorder="1" applyAlignment="1">
      <alignment horizontal="left" vertical="top" wrapText="1"/>
    </xf>
    <xf numFmtId="0" fontId="10" fillId="0" borderId="0" xfId="0" applyFont="1" applyAlignment="1"/>
    <xf numFmtId="0" fontId="6" fillId="0" borderId="0" xfId="0" applyFont="1" applyAlignment="1"/>
    <xf numFmtId="0" fontId="11" fillId="3" borderId="0" xfId="0" applyFont="1" applyFill="1" applyAlignment="1" applyProtection="1">
      <protection locked="0"/>
    </xf>
    <xf numFmtId="49" fontId="11" fillId="3" borderId="0" xfId="0" applyNumberFormat="1" applyFont="1" applyFill="1" applyAlignment="1"/>
    <xf numFmtId="0" fontId="8" fillId="3" borderId="0" xfId="0" applyFont="1" applyFill="1" applyAlignment="1"/>
    <xf numFmtId="0" fontId="11" fillId="3" borderId="0" xfId="0" applyFont="1" applyFill="1" applyAlignment="1" applyProtection="1">
      <alignment horizontal="center"/>
      <protection locked="0"/>
    </xf>
    <xf numFmtId="49" fontId="11" fillId="3" borderId="0" xfId="0" applyNumberFormat="1" applyFont="1" applyFill="1" applyAlignment="1">
      <alignment horizontal="center"/>
    </xf>
    <xf numFmtId="0" fontId="8" fillId="3" borderId="0" xfId="0" applyFont="1" applyFill="1" applyAlignment="1">
      <alignment horizontal="center"/>
    </xf>
    <xf numFmtId="0" fontId="0" fillId="0" borderId="0" xfId="0" applyAlignment="1">
      <alignment horizontal="center"/>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12" fillId="0" borderId="27"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12" fillId="0" borderId="3" xfId="0" applyFont="1" applyBorder="1" applyAlignment="1" applyProtection="1">
      <alignment vertical="center" wrapText="1"/>
      <protection locked="0"/>
    </xf>
    <xf numFmtId="0" fontId="12" fillId="0" borderId="3" xfId="0" applyFont="1" applyFill="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horizontal="center" vertical="center" wrapText="1"/>
      <protection locked="0"/>
    </xf>
    <xf numFmtId="4" fontId="13" fillId="2" borderId="41" xfId="0" applyNumberFormat="1" applyFont="1" applyFill="1" applyBorder="1" applyAlignment="1">
      <alignment horizontal="center" vertical="center" wrapText="1"/>
    </xf>
    <xf numFmtId="0" fontId="10" fillId="0" borderId="42" xfId="0" applyFont="1" applyBorder="1" applyAlignment="1">
      <alignment horizontal="center" vertical="center" wrapText="1"/>
    </xf>
    <xf numFmtId="0" fontId="13" fillId="2" borderId="27" xfId="0" applyFont="1" applyFill="1" applyBorder="1" applyAlignment="1">
      <alignment horizontal="center" vertical="center" wrapText="1"/>
    </xf>
    <xf numFmtId="4" fontId="13" fillId="2" borderId="27" xfId="0" applyNumberFormat="1" applyFont="1" applyFill="1" applyBorder="1" applyAlignment="1">
      <alignment horizontal="center" vertical="center" wrapText="1"/>
    </xf>
    <xf numFmtId="0" fontId="12" fillId="0" borderId="27" xfId="0" applyFont="1" applyBorder="1" applyAlignment="1" applyProtection="1">
      <alignment vertical="center" wrapText="1"/>
      <protection locked="0"/>
    </xf>
    <xf numFmtId="0" fontId="12" fillId="0" borderId="27" xfId="0" applyFont="1" applyFill="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0" fillId="0" borderId="29" xfId="0" applyBorder="1" applyAlignment="1">
      <alignment horizontal="left" vertical="top"/>
    </xf>
    <xf numFmtId="0" fontId="12" fillId="0" borderId="23" xfId="0" applyFont="1" applyBorder="1" applyAlignment="1" applyProtection="1">
      <alignment horizontal="center" vertical="center" wrapText="1"/>
      <protection locked="0"/>
    </xf>
    <xf numFmtId="0" fontId="12" fillId="0" borderId="23" xfId="0" applyFont="1" applyBorder="1" applyAlignment="1" applyProtection="1">
      <alignment vertical="center" wrapText="1"/>
      <protection locked="0"/>
    </xf>
    <xf numFmtId="0" fontId="0" fillId="0" borderId="26" xfId="0" applyBorder="1" applyAlignment="1">
      <alignment horizontal="left" vertical="top"/>
    </xf>
    <xf numFmtId="4" fontId="13" fillId="2" borderId="32" xfId="0" applyNumberFormat="1" applyFont="1" applyFill="1" applyBorder="1" applyAlignment="1">
      <alignment horizontal="center" vertical="center" wrapText="1"/>
    </xf>
    <xf numFmtId="0" fontId="12" fillId="0" borderId="24" xfId="0" applyFont="1" applyBorder="1" applyAlignment="1" applyProtection="1">
      <alignment vertical="center" wrapText="1"/>
      <protection locked="0"/>
    </xf>
    <xf numFmtId="0" fontId="12" fillId="0" borderId="25" xfId="0" applyFont="1" applyBorder="1" applyAlignment="1" applyProtection="1">
      <alignment vertical="center" wrapText="1"/>
      <protection locked="0"/>
    </xf>
    <xf numFmtId="0" fontId="0" fillId="0" borderId="41" xfId="0" applyBorder="1" applyAlignment="1">
      <alignment horizontal="left" vertical="top" wrapText="1"/>
    </xf>
    <xf numFmtId="0" fontId="5" fillId="0" borderId="41" xfId="0" applyFont="1" applyBorder="1" applyAlignment="1">
      <alignment horizontal="left" vertical="top" wrapText="1"/>
    </xf>
    <xf numFmtId="0" fontId="5" fillId="0" borderId="37" xfId="0" applyFont="1" applyBorder="1" applyAlignment="1">
      <alignment horizontal="left" vertical="top" wrapText="1"/>
    </xf>
    <xf numFmtId="0" fontId="5" fillId="0" borderId="27" xfId="0"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14" fillId="0" borderId="42" xfId="0" applyFont="1" applyBorder="1" applyAlignment="1">
      <alignment horizontal="left" vertical="top" wrapText="1"/>
    </xf>
    <xf numFmtId="0" fontId="14" fillId="0" borderId="36" xfId="0" applyFont="1" applyBorder="1" applyAlignment="1">
      <alignment horizontal="left" vertical="top" wrapText="1"/>
    </xf>
    <xf numFmtId="0" fontId="5" fillId="0" borderId="24" xfId="0" applyFont="1" applyBorder="1" applyAlignment="1">
      <alignment horizontal="left" vertical="center"/>
    </xf>
    <xf numFmtId="4" fontId="5" fillId="0" borderId="27" xfId="0" applyNumberFormat="1" applyFont="1" applyBorder="1" applyAlignment="1">
      <alignment horizontal="left" vertical="top"/>
    </xf>
    <xf numFmtId="4" fontId="5" fillId="0" borderId="41" xfId="0" applyNumberFormat="1" applyFont="1" applyBorder="1" applyAlignment="1">
      <alignment horizontal="left" vertical="top"/>
    </xf>
    <xf numFmtId="4" fontId="5" fillId="0" borderId="24" xfId="0" applyNumberFormat="1" applyFont="1" applyBorder="1" applyAlignment="1">
      <alignment horizontal="left" vertical="top"/>
    </xf>
    <xf numFmtId="2" fontId="5" fillId="0" borderId="27" xfId="0" applyNumberFormat="1" applyFont="1" applyBorder="1" applyAlignment="1">
      <alignment horizontal="center" vertical="top"/>
    </xf>
    <xf numFmtId="2" fontId="5" fillId="0" borderId="41" xfId="0" applyNumberFormat="1" applyFont="1" applyBorder="1" applyAlignment="1">
      <alignment horizontal="center" vertical="top"/>
    </xf>
    <xf numFmtId="2" fontId="5" fillId="0" borderId="24" xfId="0" applyNumberFormat="1" applyFont="1" applyBorder="1" applyAlignment="1">
      <alignment horizontal="center" vertical="top"/>
    </xf>
    <xf numFmtId="43" fontId="5" fillId="0" borderId="27" xfId="1" applyFont="1" applyBorder="1" applyAlignment="1">
      <alignment horizontal="left" vertical="top"/>
    </xf>
    <xf numFmtId="43" fontId="5" fillId="0" borderId="41" xfId="1" applyFont="1" applyBorder="1" applyAlignment="1">
      <alignment horizontal="left" vertical="top"/>
    </xf>
    <xf numFmtId="43" fontId="5" fillId="0" borderId="24" xfId="1" applyFont="1" applyBorder="1" applyAlignment="1">
      <alignment horizontal="left" vertical="top"/>
    </xf>
    <xf numFmtId="43" fontId="5" fillId="0" borderId="0" xfId="1" applyFont="1" applyBorder="1" applyAlignment="1">
      <alignment horizontal="left" vertical="top"/>
    </xf>
    <xf numFmtId="43" fontId="0" fillId="0" borderId="0" xfId="0" applyNumberFormat="1"/>
    <xf numFmtId="2" fontId="5" fillId="0" borderId="41" xfId="0" applyNumberFormat="1" applyFont="1" applyFill="1" applyBorder="1" applyAlignment="1">
      <alignment horizontal="center" vertical="top"/>
    </xf>
    <xf numFmtId="0" fontId="15" fillId="0" borderId="0" xfId="0" applyFont="1" applyAlignment="1">
      <alignment horizontal="center"/>
    </xf>
    <xf numFmtId="0" fontId="6" fillId="0" borderId="0" xfId="0" applyFont="1" applyAlignment="1">
      <alignment horizontal="center"/>
    </xf>
    <xf numFmtId="0" fontId="10" fillId="0" borderId="0" xfId="0" applyFont="1" applyAlignment="1">
      <alignment horizontal="center"/>
    </xf>
    <xf numFmtId="0" fontId="8" fillId="3" borderId="0" xfId="0" applyFont="1" applyFill="1" applyAlignment="1">
      <alignment horizontal="center"/>
    </xf>
    <xf numFmtId="0" fontId="11" fillId="3" borderId="0" xfId="0" applyFont="1" applyFill="1" applyAlignment="1" applyProtection="1">
      <alignment horizontal="center"/>
      <protection locked="0"/>
    </xf>
    <xf numFmtId="49" fontId="11" fillId="3" borderId="0" xfId="0" applyNumberFormat="1" applyFont="1" applyFill="1" applyAlignment="1">
      <alignment horizontal="center"/>
    </xf>
    <xf numFmtId="2" fontId="5" fillId="0" borderId="27" xfId="0" applyNumberFormat="1" applyFont="1" applyFill="1" applyBorder="1" applyAlignment="1">
      <alignment horizontal="center" vertical="top"/>
    </xf>
    <xf numFmtId="2" fontId="5" fillId="0" borderId="24" xfId="0" applyNumberFormat="1" applyFont="1" applyFill="1" applyBorder="1" applyAlignment="1">
      <alignment horizontal="center" vertical="top"/>
    </xf>
    <xf numFmtId="9" fontId="0" fillId="0" borderId="0" xfId="2" applyFont="1" applyAlignment="1">
      <alignment horizontal="center" vertical="center"/>
    </xf>
    <xf numFmtId="0" fontId="8" fillId="3" borderId="0" xfId="0" applyFont="1" applyFill="1" applyAlignment="1">
      <alignment horizontal="center"/>
    </xf>
    <xf numFmtId="0" fontId="10" fillId="0" borderId="0" xfId="0" applyFont="1" applyAlignment="1">
      <alignment horizontal="center"/>
    </xf>
    <xf numFmtId="0" fontId="11" fillId="3" borderId="0" xfId="0" applyFont="1" applyFill="1" applyAlignment="1" applyProtection="1">
      <alignment horizontal="center"/>
      <protection locked="0"/>
    </xf>
    <xf numFmtId="49" fontId="11" fillId="3" borderId="0" xfId="0" applyNumberFormat="1" applyFont="1" applyFill="1" applyAlignment="1">
      <alignment horizontal="center"/>
    </xf>
    <xf numFmtId="0" fontId="1" fillId="2" borderId="0" xfId="0" applyFont="1" applyFill="1" applyBorder="1" applyAlignment="1">
      <alignment horizont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0" xfId="0" applyFont="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6" fillId="0" borderId="1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3"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6" fillId="0" borderId="0" xfId="0" applyFont="1" applyAlignment="1">
      <alignment horizontal="center"/>
    </xf>
    <xf numFmtId="0" fontId="8" fillId="0" borderId="16"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4" fillId="0" borderId="0" xfId="0" applyFont="1" applyFill="1" applyBorder="1" applyAlignment="1">
      <alignment horizontal="center" vertical="center"/>
    </xf>
    <xf numFmtId="0" fontId="8" fillId="0" borderId="27"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27" xfId="0" applyFont="1" applyFill="1" applyBorder="1" applyAlignment="1">
      <alignment horizontal="center" wrapText="1"/>
    </xf>
    <xf numFmtId="0" fontId="8" fillId="0" borderId="28" xfId="0" applyFont="1" applyFill="1" applyBorder="1" applyAlignment="1">
      <alignment horizontal="center" wrapText="1"/>
    </xf>
    <xf numFmtId="0" fontId="8" fillId="0" borderId="18" xfId="0" applyFont="1" applyFill="1" applyBorder="1" applyAlignment="1">
      <alignment horizontal="center" vertical="center" wrapText="1"/>
    </xf>
    <xf numFmtId="0" fontId="8" fillId="0" borderId="33"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1">
    <dxf>
      <fill>
        <patternFill>
          <bgColor rgb="FFFF0000"/>
        </patternFill>
      </fill>
    </dxf>
  </dxfs>
  <tableStyles count="0" defaultTableStyle="TableStyleMedium9"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717096</xdr:colOff>
      <xdr:row>0</xdr:row>
      <xdr:rowOff>0</xdr:rowOff>
    </xdr:from>
    <xdr:to>
      <xdr:col>9</xdr:col>
      <xdr:colOff>364671</xdr:colOff>
      <xdr:row>4</xdr:row>
      <xdr:rowOff>75683</xdr:rowOff>
    </xdr:to>
    <xdr:pic>
      <xdr:nvPicPr>
        <xdr:cNvPr id="3" name="2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35025" y="0"/>
          <a:ext cx="722539" cy="905719"/>
        </a:xfrm>
        <a:prstGeom prst="rect">
          <a:avLst/>
        </a:prstGeom>
      </xdr:spPr>
    </xdr:pic>
    <xdr:clientData/>
  </xdr:twoCellAnchor>
  <xdr:twoCellAnchor>
    <xdr:from>
      <xdr:col>0</xdr:col>
      <xdr:colOff>0</xdr:colOff>
      <xdr:row>47</xdr:row>
      <xdr:rowOff>27710</xdr:rowOff>
    </xdr:from>
    <xdr:to>
      <xdr:col>3</xdr:col>
      <xdr:colOff>789214</xdr:colOff>
      <xdr:row>53</xdr:row>
      <xdr:rowOff>544286</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0" y="73819246"/>
          <a:ext cx="3524250" cy="165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JOSE CARLOS LUGO GODINEZ</a:t>
          </a:r>
        </a:p>
        <a:p>
          <a:pPr algn="ctr"/>
          <a:r>
            <a:rPr lang="es-MX" sz="1400" b="1"/>
            <a:t>PRESIDENTE MUNICIPAL</a:t>
          </a:r>
        </a:p>
      </xdr:txBody>
    </xdr:sp>
    <xdr:clientData/>
  </xdr:twoCellAnchor>
  <xdr:twoCellAnchor>
    <xdr:from>
      <xdr:col>3</xdr:col>
      <xdr:colOff>1526731</xdr:colOff>
      <xdr:row>47</xdr:row>
      <xdr:rowOff>24246</xdr:rowOff>
    </xdr:from>
    <xdr:to>
      <xdr:col>5</xdr:col>
      <xdr:colOff>914528</xdr:colOff>
      <xdr:row>53</xdr:row>
      <xdr:rowOff>544286</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4261767" y="73815782"/>
          <a:ext cx="3361082"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JORGE ALBERTO BRIBIESCA SAHAGUN</a:t>
          </a:r>
        </a:p>
        <a:p>
          <a:pPr algn="ctr"/>
          <a:r>
            <a:rPr lang="es-MX" sz="1400" b="1"/>
            <a:t>SINDICO MUNICIPAL</a:t>
          </a:r>
        </a:p>
      </xdr:txBody>
    </xdr:sp>
    <xdr:clientData/>
  </xdr:twoCellAnchor>
  <xdr:twoCellAnchor>
    <xdr:from>
      <xdr:col>6</xdr:col>
      <xdr:colOff>544279</xdr:colOff>
      <xdr:row>47</xdr:row>
      <xdr:rowOff>20782</xdr:rowOff>
    </xdr:from>
    <xdr:to>
      <xdr:col>7</xdr:col>
      <xdr:colOff>2947825</xdr:colOff>
      <xdr:row>53</xdr:row>
      <xdr:rowOff>544286</xdr:rowOff>
    </xdr:to>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8313958" y="73812318"/>
          <a:ext cx="3424081" cy="1666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ALFREDO AYALA ZARAGOZA</a:t>
          </a:r>
        </a:p>
        <a:p>
          <a:pPr algn="ctr"/>
          <a:r>
            <a:rPr lang="es-MX" sz="1400" b="1"/>
            <a:t>TESORERO MUNICIPAL</a:t>
          </a:r>
        </a:p>
      </xdr:txBody>
    </xdr:sp>
    <xdr:clientData/>
  </xdr:twoCellAnchor>
  <xdr:twoCellAnchor>
    <xdr:from>
      <xdr:col>7</xdr:col>
      <xdr:colOff>3910963</xdr:colOff>
      <xdr:row>47</xdr:row>
      <xdr:rowOff>0</xdr:rowOff>
    </xdr:from>
    <xdr:to>
      <xdr:col>10</xdr:col>
      <xdr:colOff>209821</xdr:colOff>
      <xdr:row>53</xdr:row>
      <xdr:rowOff>544286</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12701177" y="73791536"/>
          <a:ext cx="3524251" cy="1687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GUILLERMO ANDRADE HUERTA</a:t>
          </a:r>
        </a:p>
        <a:p>
          <a:pPr algn="ctr"/>
          <a:r>
            <a:rPr lang="es-MX" sz="1400" b="1"/>
            <a:t>CONTRALOR MUNICIPAL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352425</xdr:colOff>
      <xdr:row>0</xdr:row>
      <xdr:rowOff>0</xdr:rowOff>
    </xdr:from>
    <xdr:to>
      <xdr:col>13</xdr:col>
      <xdr:colOff>293914</xdr:colOff>
      <xdr:row>3</xdr:row>
      <xdr:rowOff>88581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10650" y="0"/>
          <a:ext cx="617764" cy="774381"/>
        </a:xfrm>
        <a:prstGeom prst="rect">
          <a:avLst/>
        </a:prstGeom>
      </xdr:spPr>
    </xdr:pic>
    <xdr:clientData/>
  </xdr:twoCellAnchor>
  <xdr:twoCellAnchor>
    <xdr:from>
      <xdr:col>0</xdr:col>
      <xdr:colOff>0</xdr:colOff>
      <xdr:row>43</xdr:row>
      <xdr:rowOff>27710</xdr:rowOff>
    </xdr:from>
    <xdr:to>
      <xdr:col>2</xdr:col>
      <xdr:colOff>1755321</xdr:colOff>
      <xdr:row>50</xdr:row>
      <xdr:rowOff>353786</xdr:rowOff>
    </xdr:to>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0" y="43284817"/>
          <a:ext cx="3524250" cy="1659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JOSE CARLOS LUGO GODINEZ</a:t>
          </a:r>
        </a:p>
        <a:p>
          <a:pPr algn="ctr"/>
          <a:r>
            <a:rPr lang="es-MX" sz="1400" b="1"/>
            <a:t>PRESIDENTE MUNICIPAL</a:t>
          </a:r>
        </a:p>
      </xdr:txBody>
    </xdr:sp>
    <xdr:clientData/>
  </xdr:twoCellAnchor>
  <xdr:twoCellAnchor>
    <xdr:from>
      <xdr:col>3</xdr:col>
      <xdr:colOff>696696</xdr:colOff>
      <xdr:row>43</xdr:row>
      <xdr:rowOff>24246</xdr:rowOff>
    </xdr:from>
    <xdr:to>
      <xdr:col>3</xdr:col>
      <xdr:colOff>4057778</xdr:colOff>
      <xdr:row>50</xdr:row>
      <xdr:rowOff>353786</xdr:rowOff>
    </xdr:to>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4261767" y="43281353"/>
          <a:ext cx="3361082" cy="16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JORGE ALBERTO BRIBIESCA SAHAGUN</a:t>
          </a:r>
        </a:p>
        <a:p>
          <a:pPr algn="ctr"/>
          <a:r>
            <a:rPr lang="es-MX" sz="1400" b="1"/>
            <a:t>SINDICO MUNICIPAL</a:t>
          </a:r>
        </a:p>
      </xdr:txBody>
    </xdr:sp>
    <xdr:clientData/>
  </xdr:twoCellAnchor>
  <xdr:twoCellAnchor>
    <xdr:from>
      <xdr:col>5</xdr:col>
      <xdr:colOff>27208</xdr:colOff>
      <xdr:row>43</xdr:row>
      <xdr:rowOff>20782</xdr:rowOff>
    </xdr:from>
    <xdr:to>
      <xdr:col>8</xdr:col>
      <xdr:colOff>376075</xdr:colOff>
      <xdr:row>50</xdr:row>
      <xdr:rowOff>353786</xdr:rowOff>
    </xdr:to>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8313958" y="43277889"/>
          <a:ext cx="3424081" cy="1666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ALFREDO AYALA ZARAGOZA</a:t>
          </a:r>
        </a:p>
        <a:p>
          <a:pPr algn="ctr"/>
          <a:r>
            <a:rPr lang="es-MX" sz="1400" b="1"/>
            <a:t>TESORERO MUNICIPAL</a:t>
          </a:r>
        </a:p>
      </xdr:txBody>
    </xdr:sp>
    <xdr:clientData/>
  </xdr:twoCellAnchor>
  <xdr:twoCellAnchor>
    <xdr:from>
      <xdr:col>9</xdr:col>
      <xdr:colOff>141787</xdr:colOff>
      <xdr:row>43</xdr:row>
      <xdr:rowOff>0</xdr:rowOff>
    </xdr:from>
    <xdr:to>
      <xdr:col>14</xdr:col>
      <xdr:colOff>209824</xdr:colOff>
      <xdr:row>50</xdr:row>
      <xdr:rowOff>353786</xdr:rowOff>
    </xdr:to>
    <xdr:sp macro="" textlink="">
      <xdr:nvSpPr>
        <xdr:cNvPr id="7" name="6 CuadroTexto">
          <a:extLst>
            <a:ext uri="{FF2B5EF4-FFF2-40B4-BE49-F238E27FC236}">
              <a16:creationId xmlns:a16="http://schemas.microsoft.com/office/drawing/2014/main" id="{00000000-0008-0000-0200-000007000000}"/>
            </a:ext>
          </a:extLst>
        </xdr:cNvPr>
        <xdr:cNvSpPr txBox="1"/>
      </xdr:nvSpPr>
      <xdr:spPr>
        <a:xfrm>
          <a:off x="12388216" y="43257107"/>
          <a:ext cx="3524251" cy="1687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MX" sz="1000"/>
        </a:p>
        <a:p>
          <a:endParaRPr lang="es-MX" sz="1000"/>
        </a:p>
        <a:p>
          <a:pPr algn="ctr"/>
          <a:r>
            <a:rPr lang="es-MX" sz="1400"/>
            <a:t>___________________________________</a:t>
          </a:r>
        </a:p>
        <a:p>
          <a:pPr algn="ctr"/>
          <a:r>
            <a:rPr lang="es-MX" sz="1400"/>
            <a:t>GUILLERMO ANDRADE HUERTA</a:t>
          </a:r>
        </a:p>
        <a:p>
          <a:pPr algn="ctr"/>
          <a:r>
            <a:rPr lang="es-MX" sz="1400" b="1"/>
            <a:t>CONTRALOR MUNICIPAL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2"/>
  <sheetViews>
    <sheetView tabSelected="1" view="pageBreakPreview" zoomScale="70" zoomScaleNormal="55" zoomScaleSheetLayoutView="70" workbookViewId="0">
      <selection activeCell="B12" sqref="B12"/>
    </sheetView>
  </sheetViews>
  <sheetFormatPr baseColWidth="10" defaultRowHeight="14.4" x14ac:dyDescent="0.3"/>
  <cols>
    <col min="1" max="1" width="16" customWidth="1"/>
    <col min="2" max="2" width="13.88671875" customWidth="1"/>
    <col min="3" max="3" width="11.33203125" customWidth="1"/>
    <col min="4" max="4" width="43.6640625" customWidth="1"/>
    <col min="5" max="6" width="16" bestFit="1" customWidth="1"/>
    <col min="7" max="7" width="15.33203125" customWidth="1"/>
    <col min="8" max="8" width="60.44140625" customWidth="1"/>
    <col min="9" max="9" width="16.109375" customWidth="1"/>
    <col min="10" max="10" width="31.88671875" customWidth="1"/>
  </cols>
  <sheetData>
    <row r="1" spans="1:13" x14ac:dyDescent="0.3">
      <c r="A1" s="112" t="s">
        <v>29</v>
      </c>
      <c r="B1" s="112"/>
      <c r="C1" s="112"/>
      <c r="D1" s="112"/>
      <c r="E1" s="112"/>
      <c r="F1" s="112"/>
      <c r="G1" s="112"/>
      <c r="H1" s="112"/>
      <c r="I1" s="112"/>
      <c r="J1" s="112"/>
    </row>
    <row r="2" spans="1:13" x14ac:dyDescent="0.3">
      <c r="A2" s="112"/>
      <c r="B2" s="112"/>
      <c r="C2" s="112"/>
      <c r="D2" s="112"/>
      <c r="E2" s="112"/>
      <c r="F2" s="112"/>
      <c r="G2" s="112"/>
      <c r="H2" s="112"/>
      <c r="I2" s="112"/>
      <c r="J2" s="112"/>
    </row>
    <row r="3" spans="1:13" ht="21" x14ac:dyDescent="0.4">
      <c r="A3" s="32" t="s">
        <v>33</v>
      </c>
      <c r="B3" s="32" t="s">
        <v>66</v>
      </c>
      <c r="C3" s="32"/>
      <c r="D3" s="33"/>
      <c r="E3" s="28"/>
      <c r="F3" s="28"/>
      <c r="G3" s="28"/>
      <c r="H3" s="28"/>
      <c r="I3" s="28"/>
      <c r="J3" s="28"/>
    </row>
    <row r="4" spans="1:13" ht="14.25" customHeight="1" x14ac:dyDescent="0.4">
      <c r="A4" s="32"/>
      <c r="B4" s="32"/>
      <c r="C4" s="32"/>
      <c r="D4" s="33"/>
      <c r="E4" s="28"/>
      <c r="F4" s="28"/>
      <c r="G4" s="28"/>
      <c r="H4" s="28"/>
      <c r="I4" s="28"/>
      <c r="J4" s="28"/>
    </row>
    <row r="5" spans="1:13" ht="15" thickBot="1" x14ac:dyDescent="0.35">
      <c r="A5" s="32" t="s">
        <v>234</v>
      </c>
      <c r="B5" s="32"/>
      <c r="C5" s="32"/>
      <c r="D5" s="33"/>
      <c r="E5" s="27"/>
      <c r="F5" s="27"/>
      <c r="G5" s="27"/>
      <c r="H5" s="27"/>
      <c r="I5" s="27"/>
      <c r="J5" s="27"/>
    </row>
    <row r="6" spans="1:13" ht="4.5" customHeight="1" x14ac:dyDescent="0.3">
      <c r="A6" s="32"/>
      <c r="B6" s="32"/>
      <c r="C6" s="32"/>
      <c r="D6" s="33"/>
      <c r="E6" s="34"/>
      <c r="F6" s="34"/>
      <c r="G6" s="34"/>
      <c r="H6" s="34"/>
      <c r="I6" s="34"/>
      <c r="J6" s="34"/>
    </row>
    <row r="7" spans="1:13" ht="4.5" customHeight="1" x14ac:dyDescent="0.3">
      <c r="A7" s="32"/>
      <c r="B7" s="32"/>
      <c r="C7" s="32"/>
      <c r="D7" s="33"/>
      <c r="E7" s="34"/>
      <c r="F7" s="34"/>
      <c r="G7" s="34"/>
      <c r="H7" s="34"/>
      <c r="I7" s="34"/>
      <c r="J7" s="34"/>
    </row>
    <row r="8" spans="1:13" ht="4.5" customHeight="1" thickBot="1" x14ac:dyDescent="0.35">
      <c r="A8" s="32"/>
      <c r="B8" s="32"/>
      <c r="C8" s="32"/>
      <c r="D8" s="33"/>
      <c r="E8" s="34"/>
      <c r="F8" s="34"/>
      <c r="G8" s="34"/>
      <c r="H8" s="34"/>
      <c r="I8" s="34"/>
      <c r="J8" s="34"/>
    </row>
    <row r="9" spans="1:13" ht="39.75" customHeight="1" x14ac:dyDescent="0.3">
      <c r="A9" s="113" t="s">
        <v>34</v>
      </c>
      <c r="B9" s="132" t="s">
        <v>35</v>
      </c>
      <c r="C9" s="116" t="s">
        <v>36</v>
      </c>
      <c r="D9" s="119" t="s">
        <v>37</v>
      </c>
      <c r="E9" s="122" t="s">
        <v>38</v>
      </c>
      <c r="F9" s="123"/>
      <c r="G9" s="124" t="s">
        <v>42</v>
      </c>
      <c r="H9" s="125"/>
      <c r="I9" s="125"/>
      <c r="J9" s="126"/>
    </row>
    <row r="10" spans="1:13" x14ac:dyDescent="0.3">
      <c r="A10" s="114"/>
      <c r="B10" s="133"/>
      <c r="C10" s="117"/>
      <c r="D10" s="120"/>
      <c r="E10" s="130" t="s">
        <v>39</v>
      </c>
      <c r="F10" s="131"/>
      <c r="G10" s="127"/>
      <c r="H10" s="128"/>
      <c r="I10" s="128"/>
      <c r="J10" s="129"/>
    </row>
    <row r="11" spans="1:13" ht="55.8" thickBot="1" x14ac:dyDescent="0.35">
      <c r="A11" s="115"/>
      <c r="B11" s="134"/>
      <c r="C11" s="118"/>
      <c r="D11" s="121"/>
      <c r="E11" s="8" t="s">
        <v>40</v>
      </c>
      <c r="F11" s="9" t="s">
        <v>41</v>
      </c>
      <c r="G11" s="10" t="s">
        <v>43</v>
      </c>
      <c r="H11" s="11" t="s">
        <v>44</v>
      </c>
      <c r="I11" s="11" t="s">
        <v>45</v>
      </c>
      <c r="J11" s="12" t="s">
        <v>46</v>
      </c>
    </row>
    <row r="12" spans="1:13" ht="110.4" x14ac:dyDescent="0.3">
      <c r="A12" s="65" t="s">
        <v>66</v>
      </c>
      <c r="B12" s="56" t="s">
        <v>139</v>
      </c>
      <c r="C12" s="66" t="s">
        <v>149</v>
      </c>
      <c r="D12" s="66" t="s">
        <v>97</v>
      </c>
      <c r="E12" s="67">
        <v>80880357.720000014</v>
      </c>
      <c r="F12" s="67">
        <v>25448323.689999998</v>
      </c>
      <c r="G12" s="68" t="s">
        <v>122</v>
      </c>
      <c r="H12" s="69" t="s">
        <v>107</v>
      </c>
      <c r="I12" s="56" t="s">
        <v>178</v>
      </c>
      <c r="J12" s="70" t="s">
        <v>179</v>
      </c>
      <c r="L12" s="107"/>
      <c r="M12" s="107"/>
    </row>
    <row r="13" spans="1:13" ht="100.8" x14ac:dyDescent="0.3">
      <c r="A13" s="71"/>
      <c r="B13" s="57" t="s">
        <v>140</v>
      </c>
      <c r="C13" s="41" t="s">
        <v>150</v>
      </c>
      <c r="D13" s="41" t="s">
        <v>96</v>
      </c>
      <c r="E13" s="64">
        <v>6542979.2199999997</v>
      </c>
      <c r="F13" s="64">
        <v>2672921.54</v>
      </c>
      <c r="G13" s="62" t="s">
        <v>123</v>
      </c>
      <c r="H13" s="62" t="s">
        <v>108</v>
      </c>
      <c r="I13" s="58" t="s">
        <v>180</v>
      </c>
      <c r="J13" s="72" t="s">
        <v>117</v>
      </c>
      <c r="L13" s="107"/>
      <c r="M13" s="107"/>
    </row>
    <row r="14" spans="1:13" ht="187.2" x14ac:dyDescent="0.3">
      <c r="A14" s="71"/>
      <c r="B14" s="58" t="s">
        <v>141</v>
      </c>
      <c r="C14" s="41" t="s">
        <v>151</v>
      </c>
      <c r="D14" s="41" t="s">
        <v>173</v>
      </c>
      <c r="E14" s="64">
        <v>15592548.289999997</v>
      </c>
      <c r="F14" s="64">
        <v>6144935.0700000003</v>
      </c>
      <c r="G14" s="60" t="s">
        <v>123</v>
      </c>
      <c r="H14" s="60" t="s">
        <v>108</v>
      </c>
      <c r="I14" s="58" t="s">
        <v>180</v>
      </c>
      <c r="J14" s="72" t="s">
        <v>117</v>
      </c>
      <c r="L14" s="107"/>
      <c r="M14" s="107"/>
    </row>
    <row r="15" spans="1:13" ht="100.8" x14ac:dyDescent="0.3">
      <c r="A15" s="71"/>
      <c r="B15" s="58" t="s">
        <v>142</v>
      </c>
      <c r="C15" s="41" t="s">
        <v>152</v>
      </c>
      <c r="D15" s="41" t="s">
        <v>97</v>
      </c>
      <c r="E15" s="64">
        <v>6528335.2408750011</v>
      </c>
      <c r="F15" s="64">
        <v>2697254.8903750004</v>
      </c>
      <c r="G15" s="62" t="s">
        <v>123</v>
      </c>
      <c r="H15" s="62" t="s">
        <v>108</v>
      </c>
      <c r="I15" s="58" t="s">
        <v>180</v>
      </c>
      <c r="J15" s="72" t="s">
        <v>117</v>
      </c>
      <c r="L15" s="107"/>
      <c r="M15" s="107"/>
    </row>
    <row r="16" spans="1:13" ht="100.8" x14ac:dyDescent="0.3">
      <c r="A16" s="71"/>
      <c r="B16" s="58" t="s">
        <v>142</v>
      </c>
      <c r="C16" s="41" t="s">
        <v>198</v>
      </c>
      <c r="D16" s="41" t="s">
        <v>99</v>
      </c>
      <c r="E16" s="64">
        <v>3546731.3091250001</v>
      </c>
      <c r="F16" s="64">
        <v>1459467.839625</v>
      </c>
      <c r="G16" s="62" t="s">
        <v>123</v>
      </c>
      <c r="H16" s="62" t="s">
        <v>108</v>
      </c>
      <c r="I16" s="58" t="s">
        <v>180</v>
      </c>
      <c r="J16" s="72" t="s">
        <v>117</v>
      </c>
      <c r="L16" s="107"/>
      <c r="M16" s="107"/>
    </row>
    <row r="17" spans="1:13" ht="100.8" x14ac:dyDescent="0.3">
      <c r="A17" s="71"/>
      <c r="B17" s="58" t="s">
        <v>73</v>
      </c>
      <c r="C17" s="41" t="s">
        <v>85</v>
      </c>
      <c r="D17" s="41" t="s">
        <v>98</v>
      </c>
      <c r="E17" s="64">
        <v>98235124.760052502</v>
      </c>
      <c r="F17" s="64">
        <v>27009467.25884866</v>
      </c>
      <c r="G17" s="62" t="s">
        <v>123</v>
      </c>
      <c r="H17" s="62" t="s">
        <v>108</v>
      </c>
      <c r="I17" s="60" t="s">
        <v>180</v>
      </c>
      <c r="J17" s="73" t="s">
        <v>118</v>
      </c>
      <c r="L17" s="107"/>
      <c r="M17" s="107"/>
    </row>
    <row r="18" spans="1:13" ht="100.8" x14ac:dyDescent="0.3">
      <c r="A18" s="71"/>
      <c r="B18" s="58" t="s">
        <v>73</v>
      </c>
      <c r="C18" s="41" t="s">
        <v>153</v>
      </c>
      <c r="D18" s="41" t="s">
        <v>98</v>
      </c>
      <c r="E18" s="64">
        <v>4337629.9977181489</v>
      </c>
      <c r="F18" s="64">
        <v>2572151.5993594597</v>
      </c>
      <c r="G18" s="62" t="s">
        <v>123</v>
      </c>
      <c r="H18" s="62" t="s">
        <v>108</v>
      </c>
      <c r="I18" s="58" t="s">
        <v>180</v>
      </c>
      <c r="J18" s="72" t="s">
        <v>117</v>
      </c>
      <c r="L18" s="107"/>
      <c r="M18" s="107"/>
    </row>
    <row r="19" spans="1:13" ht="100.8" x14ac:dyDescent="0.3">
      <c r="A19" s="71"/>
      <c r="B19" s="58" t="s">
        <v>73</v>
      </c>
      <c r="C19" s="41" t="s">
        <v>154</v>
      </c>
      <c r="D19" s="41" t="s">
        <v>96</v>
      </c>
      <c r="E19" s="64">
        <v>3202348.7025776082</v>
      </c>
      <c r="F19" s="64">
        <v>2008429.6153351357</v>
      </c>
      <c r="G19" s="62" t="s">
        <v>123</v>
      </c>
      <c r="H19" s="62" t="s">
        <v>108</v>
      </c>
      <c r="I19" s="58" t="s">
        <v>180</v>
      </c>
      <c r="J19" s="72" t="s">
        <v>117</v>
      </c>
      <c r="L19" s="107"/>
      <c r="M19" s="107"/>
    </row>
    <row r="20" spans="1:13" ht="144" x14ac:dyDescent="0.3">
      <c r="A20" s="71"/>
      <c r="B20" s="58" t="s">
        <v>73</v>
      </c>
      <c r="C20" s="41" t="s">
        <v>84</v>
      </c>
      <c r="D20" s="41" t="s">
        <v>96</v>
      </c>
      <c r="E20" s="64">
        <v>12043611.254469501</v>
      </c>
      <c r="F20" s="64">
        <v>5930299.9484702703</v>
      </c>
      <c r="G20" s="62" t="s">
        <v>123</v>
      </c>
      <c r="H20" s="62" t="s">
        <v>108</v>
      </c>
      <c r="I20" s="58" t="s">
        <v>180</v>
      </c>
      <c r="J20" s="72" t="s">
        <v>117</v>
      </c>
      <c r="L20" s="107"/>
      <c r="M20" s="107"/>
    </row>
    <row r="21" spans="1:13" ht="100.8" x14ac:dyDescent="0.3">
      <c r="A21" s="71"/>
      <c r="B21" s="58" t="s">
        <v>73</v>
      </c>
      <c r="C21" s="41" t="s">
        <v>81</v>
      </c>
      <c r="D21" s="41" t="s">
        <v>92</v>
      </c>
      <c r="E21" s="64">
        <v>2173590.9902749052</v>
      </c>
      <c r="F21" s="64">
        <v>1578127.6785135139</v>
      </c>
      <c r="G21" s="60" t="s">
        <v>122</v>
      </c>
      <c r="H21" s="60" t="s">
        <v>107</v>
      </c>
      <c r="I21" s="58" t="s">
        <v>181</v>
      </c>
      <c r="J21" s="72" t="s">
        <v>114</v>
      </c>
      <c r="L21" s="107"/>
      <c r="M21" s="107"/>
    </row>
    <row r="22" spans="1:13" ht="129.6" x14ac:dyDescent="0.3">
      <c r="A22" s="71"/>
      <c r="B22" s="58" t="s">
        <v>73</v>
      </c>
      <c r="C22" s="41" t="s">
        <v>155</v>
      </c>
      <c r="D22" s="41" t="s">
        <v>174</v>
      </c>
      <c r="E22" s="64">
        <v>3114551.9505691128</v>
      </c>
      <c r="F22" s="64">
        <v>1612394.8108243244</v>
      </c>
      <c r="G22" s="62" t="s">
        <v>123</v>
      </c>
      <c r="H22" s="62" t="s">
        <v>108</v>
      </c>
      <c r="I22" s="58" t="s">
        <v>180</v>
      </c>
      <c r="J22" s="72" t="s">
        <v>117</v>
      </c>
      <c r="L22" s="107"/>
      <c r="M22" s="107"/>
    </row>
    <row r="23" spans="1:13" ht="187.2" x14ac:dyDescent="0.3">
      <c r="A23" s="71"/>
      <c r="B23" s="58" t="s">
        <v>73</v>
      </c>
      <c r="C23" s="41" t="s">
        <v>156</v>
      </c>
      <c r="D23" s="41" t="s">
        <v>175</v>
      </c>
      <c r="E23" s="64">
        <v>4363963.0106664142</v>
      </c>
      <c r="F23" s="64">
        <v>1122795.0752459462</v>
      </c>
      <c r="G23" s="62" t="s">
        <v>123</v>
      </c>
      <c r="H23" s="62" t="s">
        <v>108</v>
      </c>
      <c r="I23" s="58" t="s">
        <v>180</v>
      </c>
      <c r="J23" s="72" t="s">
        <v>117</v>
      </c>
      <c r="L23" s="107"/>
      <c r="M23" s="107"/>
    </row>
    <row r="24" spans="1:13" ht="100.8" x14ac:dyDescent="0.3">
      <c r="A24" s="71"/>
      <c r="B24" s="58" t="s">
        <v>143</v>
      </c>
      <c r="C24" s="41" t="s">
        <v>157</v>
      </c>
      <c r="D24" s="41" t="s">
        <v>99</v>
      </c>
      <c r="E24" s="64">
        <v>4328055.9000000004</v>
      </c>
      <c r="F24" s="64">
        <v>2117808.11</v>
      </c>
      <c r="G24" s="58" t="s">
        <v>123</v>
      </c>
      <c r="H24" s="63" t="s">
        <v>108</v>
      </c>
      <c r="I24" s="58" t="s">
        <v>180</v>
      </c>
      <c r="J24" s="72" t="s">
        <v>119</v>
      </c>
      <c r="L24" s="107"/>
      <c r="M24" s="107"/>
    </row>
    <row r="25" spans="1:13" ht="100.8" x14ac:dyDescent="0.3">
      <c r="A25" s="71"/>
      <c r="B25" s="58" t="s">
        <v>144</v>
      </c>
      <c r="C25" s="41" t="s">
        <v>158</v>
      </c>
      <c r="D25" s="41" t="s">
        <v>97</v>
      </c>
      <c r="E25" s="64">
        <v>2782853.64</v>
      </c>
      <c r="F25" s="64">
        <v>1045183.65</v>
      </c>
      <c r="G25" s="58" t="s">
        <v>123</v>
      </c>
      <c r="H25" s="63" t="s">
        <v>108</v>
      </c>
      <c r="I25" s="58" t="s">
        <v>180</v>
      </c>
      <c r="J25" s="72" t="s">
        <v>119</v>
      </c>
      <c r="L25" s="107"/>
      <c r="M25" s="107"/>
    </row>
    <row r="26" spans="1:13" ht="100.8" x14ac:dyDescent="0.3">
      <c r="A26" s="71"/>
      <c r="B26" s="58" t="s">
        <v>74</v>
      </c>
      <c r="C26" s="41" t="s">
        <v>86</v>
      </c>
      <c r="D26" s="41" t="s">
        <v>100</v>
      </c>
      <c r="E26" s="64">
        <v>3047913.92</v>
      </c>
      <c r="F26" s="64">
        <v>1267686.73</v>
      </c>
      <c r="G26" s="58" t="s">
        <v>123</v>
      </c>
      <c r="H26" s="63" t="s">
        <v>108</v>
      </c>
      <c r="I26" s="58" t="s">
        <v>180</v>
      </c>
      <c r="J26" s="72" t="s">
        <v>117</v>
      </c>
      <c r="L26" s="107"/>
      <c r="M26" s="107"/>
    </row>
    <row r="27" spans="1:13" ht="100.8" x14ac:dyDescent="0.3">
      <c r="A27" s="71"/>
      <c r="B27" s="58" t="s">
        <v>145</v>
      </c>
      <c r="C27" s="41" t="s">
        <v>159</v>
      </c>
      <c r="D27" s="41" t="s">
        <v>99</v>
      </c>
      <c r="E27" s="64">
        <v>8417938.8999999985</v>
      </c>
      <c r="F27" s="64">
        <v>3827812.8799999994</v>
      </c>
      <c r="G27" s="58" t="s">
        <v>123</v>
      </c>
      <c r="H27" s="63" t="s">
        <v>108</v>
      </c>
      <c r="I27" s="58" t="s">
        <v>180</v>
      </c>
      <c r="J27" s="72" t="s">
        <v>119</v>
      </c>
      <c r="L27" s="107"/>
      <c r="M27" s="107"/>
    </row>
    <row r="28" spans="1:13" ht="172.8" x14ac:dyDescent="0.3">
      <c r="A28" s="71"/>
      <c r="B28" s="58" t="s">
        <v>67</v>
      </c>
      <c r="C28" s="41" t="s">
        <v>160</v>
      </c>
      <c r="D28" s="41" t="s">
        <v>89</v>
      </c>
      <c r="E28" s="64">
        <v>4574271.46</v>
      </c>
      <c r="F28" s="64">
        <v>1731367.0300000003</v>
      </c>
      <c r="G28" s="58" t="s">
        <v>120</v>
      </c>
      <c r="H28" s="60" t="s">
        <v>105</v>
      </c>
      <c r="I28" s="58" t="s">
        <v>182</v>
      </c>
      <c r="J28" s="72" t="s">
        <v>110</v>
      </c>
      <c r="L28" s="107"/>
      <c r="M28" s="107"/>
    </row>
    <row r="29" spans="1:13" ht="158.4" x14ac:dyDescent="0.3">
      <c r="A29" s="71"/>
      <c r="B29" s="58" t="s">
        <v>70</v>
      </c>
      <c r="C29" s="41" t="s">
        <v>82</v>
      </c>
      <c r="D29" s="41" t="s">
        <v>93</v>
      </c>
      <c r="E29" s="64">
        <v>4390758.3099999987</v>
      </c>
      <c r="F29" s="64">
        <v>1720135.2000000002</v>
      </c>
      <c r="G29" s="60" t="s">
        <v>122</v>
      </c>
      <c r="H29" s="60" t="s">
        <v>107</v>
      </c>
      <c r="I29" s="58" t="s">
        <v>181</v>
      </c>
      <c r="J29" s="72" t="s">
        <v>113</v>
      </c>
      <c r="L29" s="107"/>
      <c r="M29" s="107"/>
    </row>
    <row r="30" spans="1:13" ht="244.8" x14ac:dyDescent="0.3">
      <c r="A30" s="71"/>
      <c r="B30" s="58" t="s">
        <v>72</v>
      </c>
      <c r="C30" s="41" t="s">
        <v>161</v>
      </c>
      <c r="D30" s="41" t="s">
        <v>176</v>
      </c>
      <c r="E30" s="64">
        <v>3868211.1400000006</v>
      </c>
      <c r="F30" s="64">
        <v>1503572.89</v>
      </c>
      <c r="G30" s="60" t="s">
        <v>122</v>
      </c>
      <c r="H30" s="61" t="s">
        <v>107</v>
      </c>
      <c r="I30" s="58" t="s">
        <v>181</v>
      </c>
      <c r="J30" s="72" t="s">
        <v>112</v>
      </c>
      <c r="L30" s="107"/>
      <c r="M30" s="107"/>
    </row>
    <row r="31" spans="1:13" ht="100.8" x14ac:dyDescent="0.3">
      <c r="A31" s="71"/>
      <c r="B31" s="58" t="s">
        <v>71</v>
      </c>
      <c r="C31" s="41" t="s">
        <v>83</v>
      </c>
      <c r="D31" s="41" t="s">
        <v>94</v>
      </c>
      <c r="E31" s="64">
        <v>3490051.8800000004</v>
      </c>
      <c r="F31" s="64">
        <v>1179192.3899999999</v>
      </c>
      <c r="G31" s="60" t="s">
        <v>122</v>
      </c>
      <c r="H31" s="62" t="s">
        <v>107</v>
      </c>
      <c r="I31" s="58" t="s">
        <v>181</v>
      </c>
      <c r="J31" s="72" t="s">
        <v>116</v>
      </c>
      <c r="L31" s="107"/>
      <c r="M31" s="107"/>
    </row>
    <row r="32" spans="1:13" ht="172.8" x14ac:dyDescent="0.3">
      <c r="A32" s="71"/>
      <c r="B32" s="58" t="s">
        <v>75</v>
      </c>
      <c r="C32" s="41" t="s">
        <v>87</v>
      </c>
      <c r="D32" s="41" t="s">
        <v>102</v>
      </c>
      <c r="E32" s="64">
        <v>211408766.99999997</v>
      </c>
      <c r="F32" s="64">
        <v>80643315.11999999</v>
      </c>
      <c r="G32" s="58" t="s">
        <v>124</v>
      </c>
      <c r="H32" s="63" t="s">
        <v>109</v>
      </c>
      <c r="I32" s="58" t="s">
        <v>181</v>
      </c>
      <c r="J32" s="72" t="s">
        <v>116</v>
      </c>
      <c r="L32" s="107"/>
      <c r="M32" s="107"/>
    </row>
    <row r="33" spans="1:15" ht="151.80000000000001" x14ac:dyDescent="0.3">
      <c r="A33" s="71"/>
      <c r="B33" s="58" t="s">
        <v>76</v>
      </c>
      <c r="C33" s="41" t="s">
        <v>88</v>
      </c>
      <c r="D33" s="41" t="s">
        <v>103</v>
      </c>
      <c r="E33" s="64">
        <v>8031993.21</v>
      </c>
      <c r="F33" s="64">
        <v>2909199.7</v>
      </c>
      <c r="G33" s="58" t="s">
        <v>124</v>
      </c>
      <c r="H33" s="63" t="s">
        <v>109</v>
      </c>
      <c r="I33" s="58" t="s">
        <v>181</v>
      </c>
      <c r="J33" s="72" t="s">
        <v>183</v>
      </c>
      <c r="L33" s="107"/>
      <c r="M33" s="107"/>
    </row>
    <row r="34" spans="1:15" ht="100.8" x14ac:dyDescent="0.3">
      <c r="A34" s="71"/>
      <c r="B34" s="58" t="s">
        <v>146</v>
      </c>
      <c r="C34" s="41" t="s">
        <v>162</v>
      </c>
      <c r="D34" s="41" t="s">
        <v>95</v>
      </c>
      <c r="E34" s="64">
        <v>4128972.4400000004</v>
      </c>
      <c r="F34" s="64">
        <v>819066.7</v>
      </c>
      <c r="G34" s="60" t="s">
        <v>122</v>
      </c>
      <c r="H34" s="61" t="s">
        <v>107</v>
      </c>
      <c r="I34" s="58" t="s">
        <v>181</v>
      </c>
      <c r="J34" s="72" t="s">
        <v>184</v>
      </c>
      <c r="L34" s="107"/>
      <c r="M34" s="107"/>
    </row>
    <row r="35" spans="1:15" ht="115.2" x14ac:dyDescent="0.3">
      <c r="A35" s="71"/>
      <c r="B35" s="58" t="s">
        <v>68</v>
      </c>
      <c r="C35" s="41" t="s">
        <v>79</v>
      </c>
      <c r="D35" s="41" t="s">
        <v>90</v>
      </c>
      <c r="E35" s="64">
        <v>100214163.36003771</v>
      </c>
      <c r="F35" s="64">
        <v>30409567.534199994</v>
      </c>
      <c r="G35" s="60" t="s">
        <v>121</v>
      </c>
      <c r="H35" s="60" t="s">
        <v>106</v>
      </c>
      <c r="I35" s="60" t="s">
        <v>185</v>
      </c>
      <c r="J35" s="73" t="s">
        <v>111</v>
      </c>
      <c r="L35" s="107"/>
      <c r="M35" s="107"/>
    </row>
    <row r="36" spans="1:15" ht="86.4" x14ac:dyDescent="0.3">
      <c r="A36" s="71"/>
      <c r="B36" s="58" t="s">
        <v>68</v>
      </c>
      <c r="C36" s="41" t="s">
        <v>80</v>
      </c>
      <c r="D36" s="41" t="s">
        <v>91</v>
      </c>
      <c r="E36" s="64">
        <v>13302044.339962291</v>
      </c>
      <c r="F36" s="64">
        <v>4367434.1957999989</v>
      </c>
      <c r="G36" s="60" t="s">
        <v>121</v>
      </c>
      <c r="H36" s="60" t="s">
        <v>106</v>
      </c>
      <c r="I36" s="60" t="s">
        <v>185</v>
      </c>
      <c r="J36" s="73" t="s">
        <v>111</v>
      </c>
      <c r="L36" s="107"/>
      <c r="M36" s="107"/>
    </row>
    <row r="37" spans="1:15" ht="158.4" x14ac:dyDescent="0.3">
      <c r="A37" s="71"/>
      <c r="B37" s="58" t="s">
        <v>77</v>
      </c>
      <c r="C37" s="41" t="s">
        <v>163</v>
      </c>
      <c r="D37" s="41" t="s">
        <v>104</v>
      </c>
      <c r="E37" s="64">
        <v>4864116.3819095632</v>
      </c>
      <c r="F37" s="64">
        <v>2446468.6751910183</v>
      </c>
      <c r="G37" s="58" t="s">
        <v>124</v>
      </c>
      <c r="H37" s="63" t="s">
        <v>109</v>
      </c>
      <c r="I37" s="58" t="s">
        <v>181</v>
      </c>
      <c r="J37" s="72" t="s">
        <v>116</v>
      </c>
      <c r="L37" s="107"/>
      <c r="M37" s="107"/>
    </row>
    <row r="38" spans="1:15" ht="129.6" x14ac:dyDescent="0.3">
      <c r="A38" s="71"/>
      <c r="B38" s="58" t="s">
        <v>77</v>
      </c>
      <c r="C38" s="41" t="s">
        <v>164</v>
      </c>
      <c r="D38" s="41" t="s">
        <v>101</v>
      </c>
      <c r="E38" s="64">
        <v>49844561.594462886</v>
      </c>
      <c r="F38" s="64">
        <v>19129274.049230687</v>
      </c>
      <c r="G38" s="58" t="s">
        <v>124</v>
      </c>
      <c r="H38" s="63" t="s">
        <v>109</v>
      </c>
      <c r="I38" s="58" t="s">
        <v>181</v>
      </c>
      <c r="J38" s="72" t="s">
        <v>116</v>
      </c>
      <c r="L38" s="107"/>
      <c r="M38" s="107"/>
    </row>
    <row r="39" spans="1:15" ht="115.2" x14ac:dyDescent="0.3">
      <c r="A39" s="71"/>
      <c r="B39" s="58" t="s">
        <v>77</v>
      </c>
      <c r="C39" s="41" t="s">
        <v>165</v>
      </c>
      <c r="D39" s="41" t="s">
        <v>101</v>
      </c>
      <c r="E39" s="64">
        <v>13679881.082425609</v>
      </c>
      <c r="F39" s="64">
        <v>5422386.5325876996</v>
      </c>
      <c r="G39" s="58" t="s">
        <v>124</v>
      </c>
      <c r="H39" s="63" t="s">
        <v>109</v>
      </c>
      <c r="I39" s="58" t="s">
        <v>181</v>
      </c>
      <c r="J39" s="72" t="s">
        <v>116</v>
      </c>
      <c r="L39" s="107"/>
      <c r="M39" s="107"/>
    </row>
    <row r="40" spans="1:15" ht="158.4" x14ac:dyDescent="0.3">
      <c r="A40" s="71"/>
      <c r="B40" s="58" t="s">
        <v>73</v>
      </c>
      <c r="C40" s="41" t="s">
        <v>166</v>
      </c>
      <c r="D40" s="41" t="s">
        <v>177</v>
      </c>
      <c r="E40" s="64">
        <v>2038450.4236718155</v>
      </c>
      <c r="F40" s="64">
        <v>3463343.4634027039</v>
      </c>
      <c r="G40" s="58" t="s">
        <v>123</v>
      </c>
      <c r="H40" s="63" t="s">
        <v>108</v>
      </c>
      <c r="I40" s="58" t="s">
        <v>180</v>
      </c>
      <c r="J40" s="72" t="s">
        <v>119</v>
      </c>
      <c r="L40" s="107"/>
      <c r="M40" s="107"/>
    </row>
    <row r="41" spans="1:15" ht="100.8" x14ac:dyDescent="0.3">
      <c r="A41" s="71"/>
      <c r="B41" s="58" t="s">
        <v>77</v>
      </c>
      <c r="C41" s="41" t="s">
        <v>167</v>
      </c>
      <c r="D41" s="41" t="s">
        <v>101</v>
      </c>
      <c r="E41" s="64">
        <v>7867235.4218806056</v>
      </c>
      <c r="F41" s="64">
        <v>3877073.6154474085</v>
      </c>
      <c r="G41" s="58" t="s">
        <v>124</v>
      </c>
      <c r="H41" s="63" t="s">
        <v>109</v>
      </c>
      <c r="I41" s="58" t="s">
        <v>181</v>
      </c>
      <c r="J41" s="72" t="s">
        <v>116</v>
      </c>
      <c r="L41" s="107"/>
      <c r="M41" s="107"/>
    </row>
    <row r="42" spans="1:15" ht="129.6" x14ac:dyDescent="0.3">
      <c r="A42" s="71"/>
      <c r="B42" s="58" t="s">
        <v>77</v>
      </c>
      <c r="C42" s="41" t="s">
        <v>168</v>
      </c>
      <c r="D42" s="41" t="s">
        <v>101</v>
      </c>
      <c r="E42" s="64">
        <v>40290941.559399538</v>
      </c>
      <c r="F42" s="64">
        <v>17376759.731180906</v>
      </c>
      <c r="G42" s="58" t="s">
        <v>124</v>
      </c>
      <c r="H42" s="63" t="s">
        <v>109</v>
      </c>
      <c r="I42" s="58" t="s">
        <v>181</v>
      </c>
      <c r="J42" s="72" t="s">
        <v>116</v>
      </c>
      <c r="L42" s="107"/>
      <c r="M42" s="107"/>
    </row>
    <row r="43" spans="1:15" ht="158.4" x14ac:dyDescent="0.3">
      <c r="A43" s="71"/>
      <c r="B43" s="58" t="s">
        <v>77</v>
      </c>
      <c r="C43" s="41" t="s">
        <v>169</v>
      </c>
      <c r="D43" s="41" t="s">
        <v>101</v>
      </c>
      <c r="E43" s="64">
        <v>7061992.7099217894</v>
      </c>
      <c r="F43" s="64">
        <v>3502035.0563622802</v>
      </c>
      <c r="G43" s="58" t="s">
        <v>124</v>
      </c>
      <c r="H43" s="63" t="s">
        <v>109</v>
      </c>
      <c r="I43" s="58" t="s">
        <v>181</v>
      </c>
      <c r="J43" s="72" t="s">
        <v>116</v>
      </c>
      <c r="L43" s="107"/>
      <c r="M43" s="107"/>
    </row>
    <row r="44" spans="1:15" ht="158.4" x14ac:dyDescent="0.3">
      <c r="A44" s="71"/>
      <c r="B44" s="58" t="s">
        <v>147</v>
      </c>
      <c r="C44" s="41" t="s">
        <v>170</v>
      </c>
      <c r="D44" s="41" t="s">
        <v>93</v>
      </c>
      <c r="E44" s="64">
        <v>2530070.19</v>
      </c>
      <c r="F44" s="64">
        <v>989107.92</v>
      </c>
      <c r="G44" s="60" t="s">
        <v>122</v>
      </c>
      <c r="H44" s="60" t="s">
        <v>107</v>
      </c>
      <c r="I44" s="58" t="s">
        <v>181</v>
      </c>
      <c r="J44" s="72" t="s">
        <v>115</v>
      </c>
      <c r="L44" s="107"/>
      <c r="M44" s="107"/>
    </row>
    <row r="45" spans="1:15" ht="172.8" x14ac:dyDescent="0.3">
      <c r="A45" s="71"/>
      <c r="B45" s="58" t="s">
        <v>148</v>
      </c>
      <c r="C45" s="41" t="s">
        <v>78</v>
      </c>
      <c r="D45" s="41" t="s">
        <v>89</v>
      </c>
      <c r="E45" s="64">
        <v>6170381.419236402</v>
      </c>
      <c r="F45" s="64">
        <v>2614261.1239758981</v>
      </c>
      <c r="G45" s="60" t="s">
        <v>120</v>
      </c>
      <c r="H45" s="60" t="s">
        <v>105</v>
      </c>
      <c r="I45" s="58" t="s">
        <v>182</v>
      </c>
      <c r="J45" s="72" t="s">
        <v>186</v>
      </c>
      <c r="L45" s="107"/>
      <c r="M45" s="107"/>
    </row>
    <row r="46" spans="1:15" ht="96.6" x14ac:dyDescent="0.3">
      <c r="A46" s="71"/>
      <c r="B46" s="58" t="s">
        <v>148</v>
      </c>
      <c r="C46" s="41" t="s">
        <v>171</v>
      </c>
      <c r="D46" s="41" t="s">
        <v>94</v>
      </c>
      <c r="E46" s="64">
        <v>9664576.5507635996</v>
      </c>
      <c r="F46" s="64">
        <v>4237844.3560241023</v>
      </c>
      <c r="G46" s="60" t="s">
        <v>122</v>
      </c>
      <c r="H46" s="60" t="s">
        <v>107</v>
      </c>
      <c r="I46" s="58" t="s">
        <v>181</v>
      </c>
      <c r="J46" s="72" t="s">
        <v>187</v>
      </c>
      <c r="L46" s="107"/>
      <c r="M46" s="107"/>
    </row>
    <row r="47" spans="1:15" ht="249" thickBot="1" x14ac:dyDescent="0.35">
      <c r="A47" s="74"/>
      <c r="B47" s="59" t="s">
        <v>69</v>
      </c>
      <c r="C47" s="42" t="s">
        <v>172</v>
      </c>
      <c r="D47" s="42" t="s">
        <v>93</v>
      </c>
      <c r="E47" s="75">
        <v>12813354.369999999</v>
      </c>
      <c r="F47" s="75">
        <v>5111212.5</v>
      </c>
      <c r="G47" s="76" t="s">
        <v>122</v>
      </c>
      <c r="H47" s="76" t="s">
        <v>107</v>
      </c>
      <c r="I47" s="76" t="s">
        <v>188</v>
      </c>
      <c r="J47" s="77" t="s">
        <v>189</v>
      </c>
      <c r="L47" s="107"/>
      <c r="M47" s="107"/>
    </row>
    <row r="48" spans="1:15" s="1" customFormat="1" x14ac:dyDescent="0.3">
      <c r="A48" s="33"/>
      <c r="B48" s="33"/>
      <c r="C48" s="33"/>
      <c r="D48" s="33"/>
      <c r="E48" s="33"/>
      <c r="F48" s="33"/>
      <c r="G48" s="33"/>
      <c r="H48" s="33"/>
      <c r="I48" s="33"/>
      <c r="J48" s="33"/>
      <c r="K48" s="33"/>
      <c r="L48" s="33"/>
      <c r="M48" s="33"/>
      <c r="N48" s="33"/>
      <c r="O48" s="33"/>
    </row>
    <row r="49" spans="1:15" s="1" customFormat="1" x14ac:dyDescent="0.3">
      <c r="A49" s="32"/>
      <c r="B49" s="33"/>
      <c r="C49" s="32"/>
      <c r="D49" s="33"/>
      <c r="E49" s="33"/>
      <c r="F49" s="33"/>
      <c r="G49" s="33"/>
      <c r="H49" s="33"/>
      <c r="I49" s="33"/>
      <c r="J49" s="33"/>
      <c r="K49" s="33"/>
      <c r="L49" s="33"/>
      <c r="M49" s="33"/>
      <c r="N49" s="33"/>
      <c r="O49" s="33"/>
    </row>
    <row r="50" spans="1:15" x14ac:dyDescent="0.3">
      <c r="A50" s="110"/>
      <c r="B50" s="110"/>
      <c r="C50" s="33"/>
      <c r="D50" s="48"/>
      <c r="E50" s="45"/>
      <c r="F50" s="103"/>
      <c r="G50" s="103"/>
      <c r="H50" s="110"/>
      <c r="I50" s="110"/>
      <c r="J50" s="43"/>
      <c r="K50" s="43"/>
      <c r="L50" s="33"/>
      <c r="M50" s="33"/>
      <c r="N50" s="33"/>
      <c r="O50" s="33"/>
    </row>
    <row r="51" spans="1:15" x14ac:dyDescent="0.3">
      <c r="A51" s="111"/>
      <c r="B51" s="111"/>
      <c r="C51" s="33"/>
      <c r="D51" s="49"/>
      <c r="E51" s="46"/>
      <c r="F51" s="104"/>
      <c r="G51" s="104"/>
      <c r="H51" s="111"/>
      <c r="I51" s="111"/>
      <c r="J51" s="43"/>
      <c r="K51" s="43"/>
      <c r="L51" s="33"/>
      <c r="M51" s="33"/>
      <c r="N51" s="33"/>
      <c r="O51" s="33"/>
    </row>
    <row r="52" spans="1:15" x14ac:dyDescent="0.3">
      <c r="A52" s="108"/>
      <c r="B52" s="108"/>
      <c r="C52" s="33"/>
      <c r="D52" s="50"/>
      <c r="E52" s="47"/>
      <c r="F52" s="102"/>
      <c r="G52" s="102"/>
      <c r="H52" s="108"/>
      <c r="I52" s="108"/>
      <c r="J52" s="44"/>
      <c r="K52" s="44"/>
      <c r="L52" s="33"/>
      <c r="M52" s="33"/>
      <c r="N52" s="33"/>
      <c r="O52" s="33"/>
    </row>
    <row r="53" spans="1:15" x14ac:dyDescent="0.3">
      <c r="A53" s="32"/>
      <c r="B53" s="32"/>
      <c r="C53" s="32"/>
      <c r="D53" s="38"/>
      <c r="E53" s="33"/>
      <c r="F53" s="33"/>
      <c r="G53" s="33"/>
      <c r="H53" s="33"/>
      <c r="I53" s="33"/>
      <c r="J53" s="33"/>
      <c r="K53" s="33"/>
      <c r="L53" s="33"/>
      <c r="M53" s="33"/>
      <c r="N53" s="33"/>
      <c r="O53" s="33"/>
    </row>
    <row r="54" spans="1:15" ht="31.5" customHeight="1" x14ac:dyDescent="0.3">
      <c r="A54" s="32"/>
      <c r="B54" s="32"/>
      <c r="H54" s="109"/>
      <c r="I54" s="109"/>
      <c r="N54" s="33"/>
      <c r="O54" s="33"/>
    </row>
    <row r="55" spans="1:15" x14ac:dyDescent="0.3">
      <c r="A55" s="101" t="s">
        <v>47</v>
      </c>
      <c r="B55" s="101"/>
      <c r="C55" s="101"/>
      <c r="D55" s="101"/>
      <c r="E55" s="101"/>
      <c r="F55" s="101"/>
      <c r="G55" s="101"/>
      <c r="H55" s="101"/>
      <c r="I55" s="101"/>
      <c r="J55" s="101"/>
      <c r="K55" s="43"/>
      <c r="L55" s="43"/>
      <c r="M55" s="43"/>
      <c r="N55" s="43"/>
      <c r="O55" s="43"/>
    </row>
    <row r="56" spans="1:15" x14ac:dyDescent="0.3">
      <c r="A56" s="32"/>
      <c r="B56" s="32"/>
      <c r="N56" s="36"/>
      <c r="O56" s="33"/>
    </row>
    <row r="57" spans="1:15" x14ac:dyDescent="0.3">
      <c r="A57" s="32"/>
      <c r="B57" s="32"/>
      <c r="N57" s="37"/>
      <c r="O57" s="33"/>
    </row>
    <row r="58" spans="1:15" x14ac:dyDescent="0.3">
      <c r="A58" s="33"/>
      <c r="B58" s="33"/>
      <c r="C58" s="33"/>
      <c r="D58" s="33"/>
      <c r="E58" s="33"/>
      <c r="F58" s="33"/>
      <c r="G58" s="33"/>
      <c r="H58" s="33"/>
      <c r="K58" s="33"/>
      <c r="L58" s="33"/>
      <c r="M58" s="33"/>
      <c r="N58" s="33"/>
      <c r="O58" s="33"/>
    </row>
    <row r="59" spans="1:15" x14ac:dyDescent="0.3">
      <c r="A59" s="33"/>
      <c r="B59" s="33"/>
      <c r="C59" s="33"/>
      <c r="D59" s="33"/>
      <c r="E59" s="33"/>
      <c r="F59" s="33"/>
      <c r="G59" s="33"/>
      <c r="H59" s="33"/>
      <c r="I59" s="33"/>
      <c r="J59" s="33"/>
      <c r="K59" s="33"/>
      <c r="L59" s="33"/>
      <c r="M59" s="33"/>
      <c r="N59" s="33"/>
      <c r="O59" s="33"/>
    </row>
    <row r="61" spans="1:15" x14ac:dyDescent="0.3">
      <c r="A61" s="33"/>
      <c r="B61" s="33"/>
      <c r="C61" s="33"/>
      <c r="D61" s="33"/>
      <c r="E61" s="33"/>
      <c r="F61" s="33"/>
      <c r="G61" s="33"/>
      <c r="H61" s="33"/>
      <c r="I61" s="33"/>
      <c r="J61" s="33"/>
      <c r="K61" s="33"/>
      <c r="L61" s="33"/>
      <c r="M61" s="33"/>
      <c r="N61" s="33"/>
      <c r="O61" s="33"/>
    </row>
    <row r="62" spans="1:15" x14ac:dyDescent="0.3">
      <c r="A62" s="33"/>
      <c r="B62" s="33"/>
      <c r="C62" s="33"/>
      <c r="D62" s="33"/>
      <c r="E62" s="33"/>
      <c r="F62" s="33"/>
      <c r="G62" s="33"/>
      <c r="H62" s="33"/>
      <c r="I62" s="33"/>
      <c r="J62" s="33"/>
      <c r="K62" s="33"/>
      <c r="L62" s="33"/>
      <c r="M62" s="33"/>
      <c r="N62" s="33"/>
      <c r="O62" s="33"/>
    </row>
    <row r="63" spans="1:15" x14ac:dyDescent="0.3">
      <c r="A63" s="33"/>
      <c r="B63" s="33"/>
      <c r="C63" s="33"/>
      <c r="D63" s="33"/>
      <c r="E63" s="33"/>
      <c r="F63" s="33"/>
      <c r="G63" s="33"/>
      <c r="H63" s="33"/>
      <c r="I63" s="33"/>
      <c r="J63" s="33"/>
      <c r="K63" s="33"/>
      <c r="L63" s="33"/>
      <c r="M63" s="33"/>
      <c r="N63" s="33"/>
      <c r="O63" s="33"/>
    </row>
    <row r="64" spans="1:15" x14ac:dyDescent="0.3">
      <c r="A64" s="33"/>
      <c r="B64" s="33"/>
      <c r="C64" s="33"/>
      <c r="D64" s="33"/>
      <c r="E64" s="33"/>
      <c r="F64" s="33"/>
      <c r="G64" s="33"/>
      <c r="H64" s="33"/>
      <c r="I64" s="33"/>
      <c r="J64" s="33"/>
      <c r="K64" s="33"/>
      <c r="L64" s="33"/>
      <c r="M64" s="33"/>
      <c r="N64" s="33"/>
      <c r="O64" s="33"/>
    </row>
    <row r="65" spans="1:15" x14ac:dyDescent="0.3">
      <c r="A65" s="33"/>
      <c r="B65" s="33"/>
      <c r="C65" s="33"/>
      <c r="D65" s="33"/>
      <c r="E65" s="33"/>
      <c r="F65" s="33"/>
      <c r="G65" s="33"/>
      <c r="H65" s="33"/>
      <c r="I65" s="33"/>
      <c r="J65" s="33"/>
      <c r="K65" s="33"/>
      <c r="L65" s="33"/>
      <c r="M65" s="33"/>
      <c r="N65" s="33"/>
      <c r="O65" s="33"/>
    </row>
    <row r="66" spans="1:15" x14ac:dyDescent="0.3">
      <c r="A66" s="33"/>
      <c r="B66" s="33"/>
      <c r="C66" s="33"/>
      <c r="D66" s="33"/>
      <c r="E66" s="33"/>
      <c r="F66" s="33"/>
      <c r="G66" s="33"/>
      <c r="H66" s="33"/>
      <c r="I66" s="33"/>
      <c r="J66" s="33"/>
      <c r="K66" s="33"/>
      <c r="L66" s="33"/>
      <c r="M66" s="33"/>
      <c r="N66" s="33"/>
      <c r="O66" s="33"/>
    </row>
    <row r="67" spans="1:15" x14ac:dyDescent="0.3">
      <c r="A67" s="33"/>
      <c r="B67" s="33"/>
      <c r="C67" s="33"/>
      <c r="D67" s="33"/>
      <c r="E67" s="33"/>
      <c r="F67" s="33"/>
      <c r="G67" s="33"/>
      <c r="H67" s="33"/>
      <c r="I67" s="33"/>
      <c r="J67" s="33"/>
      <c r="K67" s="33"/>
      <c r="L67" s="33"/>
      <c r="M67" s="33"/>
      <c r="N67" s="33"/>
      <c r="O67" s="33"/>
    </row>
    <row r="68" spans="1:15" x14ac:dyDescent="0.3">
      <c r="A68" s="33"/>
      <c r="B68" s="33"/>
      <c r="C68" s="33"/>
      <c r="D68" s="33"/>
      <c r="E68" s="33"/>
      <c r="F68" s="33"/>
      <c r="G68" s="33"/>
      <c r="H68" s="33"/>
      <c r="I68" s="33"/>
      <c r="J68" s="33"/>
      <c r="K68" s="33"/>
      <c r="L68" s="33"/>
      <c r="M68" s="33"/>
      <c r="N68" s="33"/>
      <c r="O68" s="33"/>
    </row>
    <row r="69" spans="1:15" x14ac:dyDescent="0.3">
      <c r="A69" s="33"/>
      <c r="B69" s="33"/>
      <c r="C69" s="33"/>
      <c r="D69" s="33"/>
      <c r="E69" s="33"/>
      <c r="F69" s="33"/>
      <c r="G69" s="33"/>
      <c r="H69" s="33"/>
      <c r="I69" s="33"/>
      <c r="J69" s="33"/>
      <c r="K69" s="33"/>
      <c r="L69" s="33"/>
      <c r="M69" s="33"/>
      <c r="N69" s="33"/>
      <c r="O69" s="33"/>
    </row>
    <row r="70" spans="1:15" x14ac:dyDescent="0.3">
      <c r="A70" s="33"/>
      <c r="B70" s="33"/>
      <c r="C70" s="33"/>
      <c r="D70" s="33"/>
      <c r="E70" s="33"/>
      <c r="F70" s="33"/>
      <c r="G70" s="33"/>
      <c r="H70" s="33"/>
      <c r="I70" s="33"/>
      <c r="J70" s="33"/>
      <c r="K70" s="33"/>
      <c r="L70" s="33"/>
      <c r="M70" s="33"/>
      <c r="N70" s="33"/>
      <c r="O70" s="33"/>
    </row>
    <row r="71" spans="1:15" x14ac:dyDescent="0.3">
      <c r="A71" s="33"/>
      <c r="B71" s="33"/>
      <c r="C71" s="33"/>
      <c r="D71" s="33"/>
      <c r="E71" s="33"/>
      <c r="F71" s="33"/>
      <c r="G71" s="33"/>
      <c r="H71" s="33"/>
      <c r="I71" s="33"/>
      <c r="J71" s="33"/>
      <c r="K71" s="33"/>
      <c r="L71" s="33"/>
      <c r="M71" s="33"/>
      <c r="N71" s="33"/>
      <c r="O71" s="33"/>
    </row>
    <row r="72" spans="1:15" x14ac:dyDescent="0.3">
      <c r="A72" s="33"/>
      <c r="B72" s="33"/>
      <c r="C72" s="33"/>
      <c r="D72" s="33"/>
      <c r="E72" s="33"/>
      <c r="F72" s="33"/>
      <c r="G72" s="33"/>
      <c r="H72" s="33"/>
      <c r="I72" s="33"/>
      <c r="J72" s="33"/>
      <c r="K72" s="33"/>
      <c r="L72" s="33"/>
      <c r="M72" s="33"/>
      <c r="N72" s="33"/>
      <c r="O72" s="33"/>
    </row>
    <row r="73" spans="1:15" x14ac:dyDescent="0.3">
      <c r="A73" s="33"/>
      <c r="B73" s="33"/>
      <c r="C73" s="33"/>
      <c r="D73" s="33"/>
      <c r="E73" s="33"/>
      <c r="F73" s="33"/>
      <c r="G73" s="33"/>
      <c r="H73" s="33"/>
      <c r="I73" s="33"/>
      <c r="J73" s="33"/>
      <c r="K73" s="33"/>
      <c r="L73" s="33"/>
      <c r="M73" s="33"/>
      <c r="N73" s="33"/>
      <c r="O73" s="33"/>
    </row>
    <row r="74" spans="1:15" x14ac:dyDescent="0.3">
      <c r="A74" s="33"/>
      <c r="B74" s="33"/>
      <c r="C74" s="33"/>
      <c r="D74" s="33"/>
      <c r="E74" s="33"/>
      <c r="F74" s="33"/>
      <c r="G74" s="33"/>
      <c r="H74" s="33"/>
      <c r="I74" s="33"/>
      <c r="J74" s="33"/>
      <c r="K74" s="33"/>
      <c r="L74" s="33"/>
      <c r="M74" s="33"/>
      <c r="N74" s="33"/>
      <c r="O74" s="33"/>
    </row>
    <row r="75" spans="1:15" x14ac:dyDescent="0.3">
      <c r="A75" s="33"/>
      <c r="B75" s="33"/>
      <c r="C75" s="33"/>
      <c r="D75" s="33"/>
      <c r="E75" s="33"/>
      <c r="F75" s="33"/>
      <c r="G75" s="33"/>
      <c r="H75" s="33"/>
      <c r="I75" s="33"/>
      <c r="J75" s="33"/>
      <c r="K75" s="33"/>
      <c r="L75" s="33"/>
      <c r="M75" s="33"/>
      <c r="N75" s="33"/>
      <c r="O75" s="33"/>
    </row>
    <row r="76" spans="1:15" x14ac:dyDescent="0.3">
      <c r="A76" s="33"/>
      <c r="B76" s="33"/>
      <c r="C76" s="33"/>
      <c r="D76" s="33"/>
      <c r="E76" s="33"/>
      <c r="F76" s="33"/>
      <c r="G76" s="33"/>
      <c r="H76" s="33"/>
      <c r="I76" s="33"/>
      <c r="J76" s="33"/>
      <c r="K76" s="33"/>
      <c r="L76" s="33"/>
      <c r="M76" s="33"/>
      <c r="N76" s="33"/>
      <c r="O76" s="33"/>
    </row>
    <row r="77" spans="1:15" x14ac:dyDescent="0.3">
      <c r="A77" s="33"/>
      <c r="B77" s="33"/>
      <c r="C77" s="33"/>
      <c r="D77" s="33"/>
      <c r="E77" s="33"/>
      <c r="F77" s="33"/>
      <c r="G77" s="33"/>
      <c r="H77" s="33"/>
      <c r="I77" s="33"/>
      <c r="J77" s="33"/>
      <c r="K77" s="33"/>
      <c r="L77" s="33"/>
      <c r="M77" s="33"/>
      <c r="N77" s="33"/>
      <c r="O77" s="33"/>
    </row>
    <row r="78" spans="1:15" x14ac:dyDescent="0.3">
      <c r="A78" s="33"/>
      <c r="B78" s="33"/>
      <c r="C78" s="33"/>
      <c r="D78" s="33"/>
      <c r="E78" s="33"/>
      <c r="F78" s="33"/>
      <c r="G78" s="33"/>
      <c r="H78" s="33"/>
      <c r="I78" s="33"/>
      <c r="J78" s="33"/>
      <c r="K78" s="33"/>
      <c r="L78" s="33"/>
      <c r="M78" s="33"/>
      <c r="N78" s="33"/>
      <c r="O78" s="33"/>
    </row>
    <row r="79" spans="1:15" x14ac:dyDescent="0.3">
      <c r="A79" s="33"/>
      <c r="B79" s="33"/>
      <c r="C79" s="33"/>
      <c r="D79" s="33"/>
      <c r="E79" s="33"/>
      <c r="F79" s="33"/>
      <c r="G79" s="33"/>
      <c r="H79" s="33"/>
      <c r="I79" s="33"/>
      <c r="J79" s="33"/>
      <c r="K79" s="33"/>
      <c r="L79" s="33"/>
      <c r="M79" s="33"/>
      <c r="N79" s="33"/>
      <c r="O79" s="33"/>
    </row>
    <row r="80" spans="1:15" x14ac:dyDescent="0.3">
      <c r="A80" s="33"/>
      <c r="B80" s="33"/>
      <c r="C80" s="33"/>
      <c r="D80" s="33"/>
      <c r="E80" s="33"/>
      <c r="F80" s="33"/>
      <c r="G80" s="33"/>
      <c r="H80" s="33"/>
      <c r="I80" s="33"/>
      <c r="J80" s="33"/>
      <c r="K80" s="33"/>
      <c r="L80" s="33"/>
      <c r="M80" s="33"/>
      <c r="N80" s="33"/>
      <c r="O80" s="33"/>
    </row>
    <row r="81" spans="1:15" x14ac:dyDescent="0.3">
      <c r="A81" s="33"/>
      <c r="B81" s="33"/>
      <c r="C81" s="33"/>
      <c r="D81" s="33"/>
      <c r="E81" s="33"/>
      <c r="F81" s="33"/>
      <c r="G81" s="33"/>
      <c r="H81" s="33"/>
      <c r="I81" s="33"/>
      <c r="J81" s="33"/>
      <c r="K81" s="33"/>
      <c r="L81" s="33"/>
      <c r="M81" s="33"/>
      <c r="N81" s="33"/>
      <c r="O81" s="33"/>
    </row>
    <row r="82" spans="1:15" x14ac:dyDescent="0.3">
      <c r="A82" s="33"/>
      <c r="B82" s="33"/>
      <c r="C82" s="33"/>
      <c r="D82" s="33"/>
      <c r="E82" s="33"/>
      <c r="F82" s="33"/>
      <c r="G82" s="33"/>
      <c r="H82" s="33"/>
      <c r="I82" s="33"/>
      <c r="J82" s="33"/>
      <c r="K82" s="33"/>
      <c r="L82" s="33"/>
      <c r="M82" s="33"/>
      <c r="N82" s="33"/>
      <c r="O82" s="33"/>
    </row>
    <row r="83" spans="1:15" x14ac:dyDescent="0.3">
      <c r="A83" s="33"/>
      <c r="B83" s="33"/>
      <c r="C83" s="33"/>
      <c r="D83" s="33"/>
      <c r="E83" s="33"/>
      <c r="F83" s="33"/>
      <c r="G83" s="33"/>
      <c r="H83" s="33"/>
      <c r="I83" s="33"/>
      <c r="J83" s="33"/>
      <c r="K83" s="33"/>
      <c r="L83" s="33"/>
      <c r="M83" s="33"/>
      <c r="N83" s="33"/>
      <c r="O83" s="33"/>
    </row>
    <row r="84" spans="1:15" x14ac:dyDescent="0.3">
      <c r="A84" s="33"/>
      <c r="B84" s="33"/>
      <c r="C84" s="33"/>
      <c r="D84" s="33"/>
      <c r="E84" s="33"/>
      <c r="F84" s="33"/>
      <c r="G84" s="33"/>
      <c r="H84" s="33"/>
      <c r="I84" s="33"/>
      <c r="J84" s="33"/>
      <c r="K84" s="33"/>
      <c r="L84" s="33"/>
      <c r="M84" s="33"/>
      <c r="N84" s="33"/>
      <c r="O84" s="33"/>
    </row>
    <row r="85" spans="1:15" x14ac:dyDescent="0.3">
      <c r="A85" s="33"/>
      <c r="B85" s="33"/>
      <c r="C85" s="33"/>
      <c r="D85" s="33"/>
      <c r="E85" s="33"/>
      <c r="F85" s="33"/>
      <c r="G85" s="33"/>
      <c r="H85" s="33"/>
      <c r="I85" s="33"/>
      <c r="J85" s="33"/>
      <c r="K85" s="33"/>
      <c r="L85" s="33"/>
      <c r="M85" s="33"/>
      <c r="N85" s="33"/>
      <c r="O85" s="33"/>
    </row>
    <row r="86" spans="1:15" x14ac:dyDescent="0.3">
      <c r="A86" s="33"/>
      <c r="B86" s="33"/>
      <c r="C86" s="33"/>
      <c r="D86" s="33"/>
      <c r="E86" s="33"/>
      <c r="F86" s="33"/>
      <c r="G86" s="33"/>
      <c r="H86" s="33"/>
      <c r="I86" s="33"/>
      <c r="J86" s="33"/>
      <c r="K86" s="33"/>
      <c r="L86" s="33"/>
      <c r="M86" s="33"/>
      <c r="N86" s="33"/>
      <c r="O86" s="33"/>
    </row>
    <row r="87" spans="1:15" x14ac:dyDescent="0.3">
      <c r="A87" s="33"/>
      <c r="B87" s="33"/>
      <c r="C87" s="33"/>
      <c r="D87" s="33"/>
      <c r="E87" s="33"/>
      <c r="F87" s="33"/>
      <c r="G87" s="33"/>
      <c r="H87" s="33"/>
      <c r="I87" s="33"/>
      <c r="J87" s="33"/>
      <c r="K87" s="33"/>
      <c r="L87" s="33"/>
      <c r="M87" s="33"/>
      <c r="N87" s="33"/>
      <c r="O87" s="33"/>
    </row>
    <row r="88" spans="1:15" x14ac:dyDescent="0.3">
      <c r="A88" s="33"/>
      <c r="B88" s="33"/>
      <c r="C88" s="33"/>
      <c r="D88" s="33"/>
      <c r="E88" s="33"/>
      <c r="F88" s="33"/>
      <c r="G88" s="33"/>
      <c r="H88" s="33"/>
      <c r="I88" s="33"/>
      <c r="J88" s="33"/>
      <c r="K88" s="33"/>
      <c r="L88" s="33"/>
      <c r="M88" s="33"/>
      <c r="N88" s="33"/>
      <c r="O88" s="33"/>
    </row>
    <row r="89" spans="1:15" x14ac:dyDescent="0.3">
      <c r="A89" s="33"/>
      <c r="B89" s="33"/>
      <c r="C89" s="33"/>
      <c r="D89" s="33"/>
      <c r="E89" s="33"/>
      <c r="F89" s="33"/>
      <c r="G89" s="33"/>
      <c r="H89" s="33"/>
      <c r="I89" s="33"/>
      <c r="J89" s="33"/>
      <c r="K89" s="33"/>
      <c r="L89" s="33"/>
      <c r="M89" s="33"/>
      <c r="N89" s="33"/>
      <c r="O89" s="33"/>
    </row>
    <row r="90" spans="1:15" x14ac:dyDescent="0.3">
      <c r="A90" s="33"/>
      <c r="B90" s="33"/>
      <c r="C90" s="33"/>
      <c r="D90" s="33"/>
      <c r="E90" s="33"/>
      <c r="F90" s="33"/>
      <c r="G90" s="33"/>
      <c r="H90" s="33"/>
      <c r="I90" s="33"/>
      <c r="J90" s="33"/>
      <c r="K90" s="33"/>
      <c r="L90" s="33"/>
      <c r="M90" s="33"/>
      <c r="N90" s="33"/>
      <c r="O90" s="33"/>
    </row>
    <row r="91" spans="1:15" x14ac:dyDescent="0.3">
      <c r="A91" s="33"/>
      <c r="B91" s="33"/>
      <c r="C91" s="33"/>
      <c r="D91" s="33"/>
      <c r="E91" s="33"/>
      <c r="F91" s="33"/>
      <c r="G91" s="33"/>
      <c r="H91" s="33"/>
      <c r="I91" s="33"/>
      <c r="J91" s="33"/>
      <c r="K91" s="33"/>
      <c r="L91" s="33"/>
      <c r="M91" s="33"/>
      <c r="N91" s="33"/>
      <c r="O91" s="33"/>
    </row>
    <row r="92" spans="1:15" x14ac:dyDescent="0.3">
      <c r="A92" s="33"/>
      <c r="B92" s="33"/>
      <c r="C92" s="33"/>
      <c r="D92" s="33"/>
      <c r="E92" s="33"/>
      <c r="F92" s="33"/>
      <c r="G92" s="33"/>
      <c r="H92" s="33"/>
      <c r="I92" s="33"/>
      <c r="J92" s="33"/>
      <c r="K92" s="33"/>
      <c r="L92" s="33"/>
      <c r="M92" s="33"/>
      <c r="N92" s="33"/>
      <c r="O92" s="33"/>
    </row>
    <row r="93" spans="1:15" x14ac:dyDescent="0.3">
      <c r="A93" s="33"/>
      <c r="B93" s="33"/>
      <c r="C93" s="33"/>
      <c r="D93" s="33"/>
      <c r="E93" s="33"/>
      <c r="F93" s="33"/>
      <c r="G93" s="33"/>
      <c r="H93" s="33"/>
      <c r="I93" s="33"/>
      <c r="J93" s="33"/>
      <c r="K93" s="33"/>
      <c r="L93" s="33"/>
      <c r="M93" s="33"/>
      <c r="N93" s="33"/>
      <c r="O93" s="33"/>
    </row>
    <row r="94" spans="1:15" x14ac:dyDescent="0.3">
      <c r="A94" s="33"/>
      <c r="B94" s="33"/>
      <c r="C94" s="33"/>
      <c r="D94" s="33"/>
      <c r="E94" s="33"/>
      <c r="F94" s="33"/>
      <c r="G94" s="33"/>
      <c r="H94" s="33"/>
      <c r="I94" s="33"/>
      <c r="J94" s="33"/>
      <c r="K94" s="33"/>
      <c r="L94" s="33"/>
      <c r="M94" s="33"/>
      <c r="N94" s="33"/>
      <c r="O94" s="33"/>
    </row>
    <row r="95" spans="1:15" x14ac:dyDescent="0.3">
      <c r="A95" s="33"/>
      <c r="B95" s="33"/>
      <c r="C95" s="33"/>
      <c r="D95" s="33"/>
      <c r="E95" s="33"/>
      <c r="F95" s="33"/>
      <c r="G95" s="33"/>
      <c r="H95" s="33"/>
      <c r="I95" s="33"/>
      <c r="J95" s="33"/>
      <c r="K95" s="33"/>
      <c r="L95" s="33"/>
      <c r="M95" s="33"/>
      <c r="N95" s="33"/>
      <c r="O95" s="33"/>
    </row>
    <row r="96" spans="1:15" x14ac:dyDescent="0.3">
      <c r="A96" s="33"/>
      <c r="B96" s="33"/>
      <c r="C96" s="33"/>
      <c r="D96" s="33"/>
      <c r="E96" s="33"/>
      <c r="F96" s="33"/>
      <c r="G96" s="33"/>
      <c r="H96" s="33"/>
      <c r="I96" s="33"/>
      <c r="J96" s="33"/>
      <c r="K96" s="33"/>
      <c r="L96" s="33"/>
      <c r="M96" s="33"/>
      <c r="N96" s="33"/>
      <c r="O96" s="33"/>
    </row>
    <row r="97" spans="1:15" x14ac:dyDescent="0.3">
      <c r="A97" s="33"/>
      <c r="B97" s="33"/>
      <c r="C97" s="33"/>
      <c r="D97" s="33"/>
      <c r="E97" s="33"/>
      <c r="F97" s="33"/>
      <c r="G97" s="33"/>
      <c r="H97" s="33"/>
      <c r="I97" s="33"/>
      <c r="J97" s="33"/>
      <c r="K97" s="33"/>
      <c r="L97" s="33"/>
      <c r="M97" s="33"/>
      <c r="N97" s="33"/>
      <c r="O97" s="33"/>
    </row>
    <row r="98" spans="1:15" x14ac:dyDescent="0.3">
      <c r="A98" s="33"/>
      <c r="B98" s="33"/>
      <c r="C98" s="33"/>
      <c r="D98" s="33"/>
      <c r="E98" s="33"/>
      <c r="F98" s="33"/>
      <c r="G98" s="33"/>
      <c r="H98" s="33"/>
      <c r="I98" s="33"/>
      <c r="J98" s="33"/>
      <c r="K98" s="33"/>
      <c r="L98" s="33"/>
      <c r="M98" s="33"/>
      <c r="N98" s="33"/>
      <c r="O98" s="33"/>
    </row>
    <row r="99" spans="1:15" x14ac:dyDescent="0.3">
      <c r="A99" s="33"/>
      <c r="B99" s="33"/>
      <c r="C99" s="33"/>
      <c r="D99" s="33"/>
      <c r="E99" s="33"/>
      <c r="F99" s="33"/>
      <c r="G99" s="33"/>
      <c r="H99" s="33"/>
      <c r="I99" s="33"/>
      <c r="J99" s="33"/>
      <c r="K99" s="33"/>
      <c r="L99" s="33"/>
      <c r="M99" s="33"/>
      <c r="N99" s="33"/>
      <c r="O99" s="33"/>
    </row>
    <row r="100" spans="1:15" x14ac:dyDescent="0.3">
      <c r="A100" s="33"/>
      <c r="B100" s="33"/>
      <c r="C100" s="33"/>
      <c r="D100" s="33"/>
      <c r="E100" s="33"/>
      <c r="F100" s="33"/>
      <c r="G100" s="33"/>
      <c r="H100" s="33"/>
      <c r="I100" s="33"/>
      <c r="J100" s="33"/>
      <c r="K100" s="33"/>
      <c r="L100" s="33"/>
      <c r="M100" s="33"/>
      <c r="N100" s="33"/>
      <c r="O100" s="33"/>
    </row>
    <row r="101" spans="1:15" x14ac:dyDescent="0.3">
      <c r="A101" s="33"/>
      <c r="B101" s="33"/>
      <c r="C101" s="33"/>
      <c r="D101" s="33"/>
      <c r="E101" s="33"/>
      <c r="F101" s="33"/>
      <c r="G101" s="33"/>
      <c r="H101" s="33"/>
      <c r="I101" s="33"/>
      <c r="J101" s="33"/>
      <c r="K101" s="33"/>
      <c r="L101" s="33"/>
      <c r="M101" s="33"/>
      <c r="N101" s="33"/>
      <c r="O101" s="33"/>
    </row>
    <row r="102" spans="1:15" x14ac:dyDescent="0.3">
      <c r="A102" s="33"/>
      <c r="B102" s="33"/>
      <c r="C102" s="33"/>
      <c r="D102" s="33"/>
      <c r="E102" s="33"/>
      <c r="F102" s="33"/>
      <c r="G102" s="33"/>
      <c r="H102" s="33"/>
      <c r="I102" s="33"/>
      <c r="J102" s="33"/>
      <c r="K102" s="33"/>
      <c r="L102" s="33"/>
      <c r="M102" s="33"/>
      <c r="N102" s="33"/>
      <c r="O102" s="33"/>
    </row>
  </sheetData>
  <mergeCells count="15">
    <mergeCell ref="A1:J2"/>
    <mergeCell ref="A9:A11"/>
    <mergeCell ref="C9:C11"/>
    <mergeCell ref="D9:D11"/>
    <mergeCell ref="E9:F9"/>
    <mergeCell ref="G9:J10"/>
    <mergeCell ref="E10:F10"/>
    <mergeCell ref="B9:B11"/>
    <mergeCell ref="A52:B52"/>
    <mergeCell ref="H54:I54"/>
    <mergeCell ref="H52:I52"/>
    <mergeCell ref="A50:B50"/>
    <mergeCell ref="A51:B51"/>
    <mergeCell ref="H50:I50"/>
    <mergeCell ref="H51:I51"/>
  </mergeCells>
  <printOptions horizontalCentered="1"/>
  <pageMargins left="0.70866141732283472" right="0.31496062992125984" top="0.74803149606299213" bottom="0.74803149606299213" header="0.31496062992125984" footer="0.31496062992125984"/>
  <pageSetup paperSize="305" scale="62" fitToHeight="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election activeCell="B8" sqref="B8"/>
    </sheetView>
  </sheetViews>
  <sheetFormatPr baseColWidth="10" defaultRowHeight="14.4" x14ac:dyDescent="0.3"/>
  <cols>
    <col min="2" max="2" width="78.6640625" bestFit="1" customWidth="1"/>
  </cols>
  <sheetData>
    <row r="1" spans="1:2" ht="24" thickBot="1" x14ac:dyDescent="0.35">
      <c r="A1" s="135" t="s">
        <v>31</v>
      </c>
      <c r="B1" s="136"/>
    </row>
    <row r="2" spans="1:2" ht="15" thickBot="1" x14ac:dyDescent="0.35">
      <c r="A2" s="2"/>
      <c r="B2" s="1"/>
    </row>
    <row r="3" spans="1:2" ht="15" thickBot="1" x14ac:dyDescent="0.35">
      <c r="A3" s="3" t="s">
        <v>0</v>
      </c>
      <c r="B3" s="4" t="s">
        <v>1</v>
      </c>
    </row>
    <row r="4" spans="1:2" x14ac:dyDescent="0.3">
      <c r="A4" s="35">
        <v>1</v>
      </c>
      <c r="B4" s="14" t="s">
        <v>2</v>
      </c>
    </row>
    <row r="5" spans="1:2" x14ac:dyDescent="0.3">
      <c r="A5" s="35">
        <v>2</v>
      </c>
      <c r="B5" s="14" t="s">
        <v>3</v>
      </c>
    </row>
    <row r="6" spans="1:2" x14ac:dyDescent="0.3">
      <c r="A6" s="35">
        <v>3</v>
      </c>
      <c r="B6" s="14" t="s">
        <v>4</v>
      </c>
    </row>
    <row r="7" spans="1:2" x14ac:dyDescent="0.3">
      <c r="A7" s="35">
        <v>4</v>
      </c>
      <c r="B7" s="14" t="s">
        <v>5</v>
      </c>
    </row>
    <row r="8" spans="1:2" ht="28.8" x14ac:dyDescent="0.3">
      <c r="A8" s="35">
        <v>5</v>
      </c>
      <c r="B8" s="20" t="s">
        <v>16</v>
      </c>
    </row>
    <row r="9" spans="1:2" x14ac:dyDescent="0.3">
      <c r="A9" s="35">
        <v>6</v>
      </c>
      <c r="B9" s="15" t="s">
        <v>17</v>
      </c>
    </row>
    <row r="10" spans="1:2" x14ac:dyDescent="0.3">
      <c r="A10" s="13">
        <v>7</v>
      </c>
      <c r="B10" s="15" t="s">
        <v>6</v>
      </c>
    </row>
    <row r="11" spans="1:2" ht="28.8" x14ac:dyDescent="0.3">
      <c r="A11" s="13">
        <v>8</v>
      </c>
      <c r="B11" s="15" t="s">
        <v>23</v>
      </c>
    </row>
    <row r="12" spans="1:2" ht="28.8" x14ac:dyDescent="0.3">
      <c r="A12" s="13">
        <v>9</v>
      </c>
      <c r="B12" s="15" t="s">
        <v>7</v>
      </c>
    </row>
    <row r="13" spans="1:2" x14ac:dyDescent="0.3">
      <c r="A13" s="13">
        <v>10</v>
      </c>
      <c r="B13" s="15" t="s">
        <v>28</v>
      </c>
    </row>
    <row r="14" spans="1:2" x14ac:dyDescent="0.3">
      <c r="A14" s="13">
        <v>11</v>
      </c>
      <c r="B14" s="20" t="s">
        <v>26</v>
      </c>
    </row>
    <row r="15" spans="1:2" ht="30" customHeight="1" x14ac:dyDescent="0.3">
      <c r="A15" s="13">
        <v>12</v>
      </c>
      <c r="B15" s="20" t="s">
        <v>27</v>
      </c>
    </row>
    <row r="16" spans="1:2" x14ac:dyDescent="0.3">
      <c r="A16" s="13">
        <v>13</v>
      </c>
      <c r="B16" s="15" t="s">
        <v>12</v>
      </c>
    </row>
    <row r="17" spans="1:2" ht="43.2" x14ac:dyDescent="0.3">
      <c r="A17" s="13">
        <v>14</v>
      </c>
      <c r="B17" s="15" t="s">
        <v>63</v>
      </c>
    </row>
    <row r="18" spans="1:2" x14ac:dyDescent="0.3">
      <c r="A18" s="13">
        <v>15</v>
      </c>
      <c r="B18" s="15" t="s">
        <v>13</v>
      </c>
    </row>
    <row r="19" spans="1:2" x14ac:dyDescent="0.3">
      <c r="A19" s="13">
        <v>16</v>
      </c>
      <c r="B19" s="15" t="s">
        <v>14</v>
      </c>
    </row>
    <row r="20" spans="1:2" x14ac:dyDescent="0.3">
      <c r="A20" s="13">
        <v>17</v>
      </c>
      <c r="B20" s="15" t="s">
        <v>15</v>
      </c>
    </row>
    <row r="21" spans="1:2" x14ac:dyDescent="0.3">
      <c r="A21" s="13">
        <v>18</v>
      </c>
      <c r="B21" s="15" t="s">
        <v>8</v>
      </c>
    </row>
    <row r="22" spans="1:2" x14ac:dyDescent="0.3">
      <c r="A22" s="13">
        <v>19</v>
      </c>
      <c r="B22" s="15" t="s">
        <v>9</v>
      </c>
    </row>
    <row r="23" spans="1:2" x14ac:dyDescent="0.3">
      <c r="A23" s="13">
        <v>20</v>
      </c>
      <c r="B23" s="15" t="s">
        <v>10</v>
      </c>
    </row>
    <row r="24" spans="1:2" ht="15" thickBot="1" x14ac:dyDescent="0.35">
      <c r="A24" s="16">
        <v>21</v>
      </c>
      <c r="B24" s="17" t="s">
        <v>11</v>
      </c>
    </row>
  </sheetData>
  <mergeCells count="1">
    <mergeCell ref="A1:B1"/>
  </mergeCells>
  <printOptions horizontalCentered="1"/>
  <pageMargins left="0.70866141732283472" right="0.70866141732283472" top="0.74803149606299213" bottom="0.74803149606299213" header="0.31496062992125984" footer="0.31496062992125984"/>
  <pageSetup scale="8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2"/>
  <sheetViews>
    <sheetView view="pageBreakPreview" zoomScale="70" zoomScaleNormal="70" zoomScaleSheetLayoutView="70" workbookViewId="0">
      <selection activeCell="D8" sqref="D8"/>
    </sheetView>
  </sheetViews>
  <sheetFormatPr baseColWidth="10" defaultRowHeight="14.4" x14ac:dyDescent="0.3"/>
  <cols>
    <col min="1" max="1" width="12.5546875" style="6" customWidth="1"/>
    <col min="2" max="2" width="13.88671875" customWidth="1"/>
    <col min="3" max="3" width="26.88671875" customWidth="1"/>
    <col min="4" max="4" width="61.5546875" customWidth="1"/>
    <col min="5" max="5" width="10.33203125" customWidth="1"/>
    <col min="6" max="6" width="26.88671875" customWidth="1"/>
    <col min="7" max="7" width="7.88671875" customWidth="1"/>
    <col min="8" max="8" width="11.33203125" style="51" customWidth="1"/>
    <col min="9" max="9" width="13.33203125" bestFit="1" customWidth="1"/>
    <col min="10" max="10" width="12.88671875" style="51" customWidth="1"/>
    <col min="11" max="11" width="13.88671875" customWidth="1"/>
    <col min="12" max="12" width="16.5546875" style="51" customWidth="1"/>
    <col min="13" max="13" width="10.109375" customWidth="1"/>
    <col min="14" max="14" width="8.109375" customWidth="1"/>
    <col min="16" max="16" width="18.33203125" bestFit="1" customWidth="1"/>
    <col min="17" max="17" width="17.109375" bestFit="1" customWidth="1"/>
  </cols>
  <sheetData>
    <row r="1" spans="1:17" ht="17.399999999999999" x14ac:dyDescent="0.3">
      <c r="A1" s="140" t="s">
        <v>30</v>
      </c>
      <c r="B1" s="140"/>
      <c r="C1" s="140"/>
      <c r="D1" s="140"/>
      <c r="E1" s="140"/>
      <c r="F1" s="140"/>
      <c r="G1" s="140"/>
      <c r="H1" s="140"/>
      <c r="I1" s="140"/>
      <c r="J1" s="140"/>
      <c r="K1" s="140"/>
      <c r="L1" s="140"/>
      <c r="M1" s="140"/>
      <c r="N1" s="140"/>
    </row>
    <row r="2" spans="1:17" ht="17.399999999999999" x14ac:dyDescent="0.3">
      <c r="A2" s="32" t="s">
        <v>33</v>
      </c>
      <c r="B2" s="32" t="s">
        <v>66</v>
      </c>
      <c r="C2" s="32"/>
      <c r="D2" s="33"/>
      <c r="E2" s="30"/>
      <c r="F2" s="30"/>
      <c r="G2" s="30"/>
      <c r="H2" s="39"/>
      <c r="I2" s="30"/>
      <c r="J2" s="39"/>
      <c r="K2" s="30"/>
      <c r="L2" s="39"/>
      <c r="M2" s="30"/>
      <c r="N2" s="30"/>
    </row>
    <row r="3" spans="1:17" ht="17.399999999999999" x14ac:dyDescent="0.3">
      <c r="A3" s="32"/>
      <c r="B3" s="32"/>
      <c r="C3" s="32"/>
      <c r="D3" s="33"/>
      <c r="E3" s="30"/>
      <c r="F3" s="30"/>
      <c r="G3" s="30"/>
      <c r="H3" s="39"/>
      <c r="I3" s="30"/>
      <c r="J3" s="39"/>
      <c r="K3" s="30"/>
      <c r="L3" s="39"/>
      <c r="M3" s="30"/>
      <c r="N3" s="30"/>
    </row>
    <row r="4" spans="1:17" ht="17.399999999999999" x14ac:dyDescent="0.3">
      <c r="A4" s="32" t="s">
        <v>234</v>
      </c>
      <c r="B4" s="32"/>
      <c r="C4" s="32"/>
      <c r="D4" s="33"/>
      <c r="E4" s="5"/>
      <c r="F4" s="5"/>
      <c r="G4" s="5"/>
      <c r="H4" s="39"/>
      <c r="I4" s="5"/>
      <c r="J4" s="39"/>
      <c r="K4" s="5"/>
      <c r="L4" s="39"/>
      <c r="M4" s="5"/>
      <c r="N4" s="5"/>
    </row>
    <row r="5" spans="1:17" ht="18" thickBot="1" x14ac:dyDescent="0.35">
      <c r="A5" s="32"/>
      <c r="B5" s="32"/>
      <c r="C5" s="32"/>
      <c r="D5" s="33"/>
      <c r="E5" s="5"/>
      <c r="F5" s="5"/>
      <c r="G5" s="5"/>
      <c r="H5" s="39"/>
      <c r="I5" s="5"/>
      <c r="J5" s="39"/>
      <c r="K5" s="5"/>
      <c r="L5" s="39"/>
      <c r="M5" s="5"/>
      <c r="N5" s="5"/>
    </row>
    <row r="6" spans="1:17" x14ac:dyDescent="0.3">
      <c r="A6" s="147" t="s">
        <v>48</v>
      </c>
      <c r="B6" s="138" t="s">
        <v>49</v>
      </c>
      <c r="C6" s="138" t="s">
        <v>50</v>
      </c>
      <c r="D6" s="138" t="s">
        <v>51</v>
      </c>
      <c r="E6" s="138" t="s">
        <v>52</v>
      </c>
      <c r="F6" s="138" t="s">
        <v>53</v>
      </c>
      <c r="G6" s="138" t="s">
        <v>54</v>
      </c>
      <c r="H6" s="138" t="s">
        <v>55</v>
      </c>
      <c r="I6" s="141" t="s">
        <v>56</v>
      </c>
      <c r="J6" s="143" t="s">
        <v>57</v>
      </c>
      <c r="K6" s="141" t="s">
        <v>58</v>
      </c>
      <c r="L6" s="138" t="s">
        <v>59</v>
      </c>
      <c r="M6" s="145" t="s">
        <v>60</v>
      </c>
      <c r="N6" s="146"/>
    </row>
    <row r="7" spans="1:17" ht="27" thickBot="1" x14ac:dyDescent="0.35">
      <c r="A7" s="148"/>
      <c r="B7" s="139"/>
      <c r="C7" s="139"/>
      <c r="D7" s="139"/>
      <c r="E7" s="139"/>
      <c r="F7" s="139"/>
      <c r="G7" s="139"/>
      <c r="H7" s="139"/>
      <c r="I7" s="142"/>
      <c r="J7" s="144"/>
      <c r="K7" s="142"/>
      <c r="L7" s="139"/>
      <c r="M7" s="31" t="s">
        <v>61</v>
      </c>
      <c r="N7" s="7" t="s">
        <v>62</v>
      </c>
    </row>
    <row r="8" spans="1:17" ht="43.2" x14ac:dyDescent="0.3">
      <c r="A8" s="84" t="s">
        <v>66</v>
      </c>
      <c r="B8" s="40" t="s">
        <v>139</v>
      </c>
      <c r="C8" s="40" t="s">
        <v>149</v>
      </c>
      <c r="D8" s="40" t="s">
        <v>97</v>
      </c>
      <c r="E8" s="81" t="s">
        <v>190</v>
      </c>
      <c r="F8" s="52" t="s">
        <v>126</v>
      </c>
      <c r="G8" s="52" t="s">
        <v>130</v>
      </c>
      <c r="H8" s="90">
        <v>0.8</v>
      </c>
      <c r="I8" s="87">
        <f>'Anexo 5'!E12</f>
        <v>80880357.720000014</v>
      </c>
      <c r="J8" s="105">
        <v>0</v>
      </c>
      <c r="K8" s="93">
        <v>25448323.689999998</v>
      </c>
      <c r="L8" s="90">
        <f>IF(H8=0,0,J8/H8)</f>
        <v>0</v>
      </c>
      <c r="M8" s="52" t="s">
        <v>132</v>
      </c>
      <c r="N8" s="53">
        <v>186102</v>
      </c>
      <c r="P8" s="96"/>
      <c r="Q8" s="96"/>
    </row>
    <row r="9" spans="1:17" ht="43.2" x14ac:dyDescent="0.3">
      <c r="A9" s="85"/>
      <c r="B9" s="78" t="s">
        <v>140</v>
      </c>
      <c r="C9" s="78" t="s">
        <v>150</v>
      </c>
      <c r="D9" s="78" t="s">
        <v>96</v>
      </c>
      <c r="E9" s="82" t="s">
        <v>190</v>
      </c>
      <c r="F9" s="79" t="s">
        <v>199</v>
      </c>
      <c r="G9" s="79" t="s">
        <v>130</v>
      </c>
      <c r="H9" s="91">
        <v>1</v>
      </c>
      <c r="I9" s="88">
        <f>'Anexo 5'!E13</f>
        <v>6542979.2199999997</v>
      </c>
      <c r="J9" s="98">
        <v>0.61</v>
      </c>
      <c r="K9" s="94">
        <v>2672921.54</v>
      </c>
      <c r="L9" s="91">
        <f t="shared" ref="L9:L43" si="0">IF(H9=0,0,J9/H9)</f>
        <v>0.61</v>
      </c>
      <c r="M9" s="79" t="s">
        <v>138</v>
      </c>
      <c r="N9" s="80">
        <v>1600</v>
      </c>
      <c r="P9" s="96"/>
      <c r="Q9" s="96"/>
    </row>
    <row r="10" spans="1:17" ht="129.6" x14ac:dyDescent="0.3">
      <c r="A10" s="85"/>
      <c r="B10" s="78" t="s">
        <v>141</v>
      </c>
      <c r="C10" s="78" t="s">
        <v>151</v>
      </c>
      <c r="D10" s="78" t="s">
        <v>173</v>
      </c>
      <c r="E10" s="82" t="s">
        <v>190</v>
      </c>
      <c r="F10" s="79" t="s">
        <v>200</v>
      </c>
      <c r="G10" s="79" t="s">
        <v>130</v>
      </c>
      <c r="H10" s="91">
        <v>0</v>
      </c>
      <c r="I10" s="88">
        <f>'Anexo 5'!E14</f>
        <v>15592548.289999997</v>
      </c>
      <c r="J10" s="98">
        <v>0</v>
      </c>
      <c r="K10" s="94">
        <v>6144935.0700000003</v>
      </c>
      <c r="L10" s="98">
        <f t="shared" si="0"/>
        <v>0</v>
      </c>
      <c r="M10" s="79" t="s">
        <v>133</v>
      </c>
      <c r="N10" s="80">
        <v>196208</v>
      </c>
      <c r="P10" s="96"/>
      <c r="Q10" s="96"/>
    </row>
    <row r="11" spans="1:17" ht="64.5" customHeight="1" x14ac:dyDescent="0.3">
      <c r="A11" s="85"/>
      <c r="B11" s="78" t="s">
        <v>142</v>
      </c>
      <c r="C11" s="78" t="s">
        <v>152</v>
      </c>
      <c r="D11" s="78" t="s">
        <v>97</v>
      </c>
      <c r="E11" s="82" t="s">
        <v>190</v>
      </c>
      <c r="F11" s="79" t="s">
        <v>201</v>
      </c>
      <c r="G11" s="79" t="s">
        <v>130</v>
      </c>
      <c r="H11" s="91">
        <v>1</v>
      </c>
      <c r="I11" s="88">
        <f>'Anexo 5'!E15</f>
        <v>6528335.2408750011</v>
      </c>
      <c r="J11" s="98">
        <v>1</v>
      </c>
      <c r="K11" s="94">
        <v>2697254.8903750004</v>
      </c>
      <c r="L11" s="91">
        <f t="shared" si="0"/>
        <v>1</v>
      </c>
      <c r="M11" s="79" t="s">
        <v>132</v>
      </c>
      <c r="N11" s="80">
        <v>186102</v>
      </c>
      <c r="P11" s="96"/>
      <c r="Q11" s="96"/>
    </row>
    <row r="12" spans="1:17" ht="72" x14ac:dyDescent="0.3">
      <c r="A12" s="85"/>
      <c r="B12" s="78" t="s">
        <v>142</v>
      </c>
      <c r="C12" s="78" t="s">
        <v>198</v>
      </c>
      <c r="D12" s="78" t="s">
        <v>99</v>
      </c>
      <c r="E12" s="82" t="s">
        <v>190</v>
      </c>
      <c r="F12" s="79" t="s">
        <v>202</v>
      </c>
      <c r="G12" s="79" t="s">
        <v>130</v>
      </c>
      <c r="H12" s="91">
        <v>1</v>
      </c>
      <c r="I12" s="88">
        <f>'Anexo 5'!E16</f>
        <v>3546731.3091250001</v>
      </c>
      <c r="J12" s="98">
        <v>0.91</v>
      </c>
      <c r="K12" s="94">
        <v>1459467.839625</v>
      </c>
      <c r="L12" s="91">
        <f t="shared" si="0"/>
        <v>0.91</v>
      </c>
      <c r="M12" s="79" t="s">
        <v>132</v>
      </c>
      <c r="N12" s="80">
        <v>196208</v>
      </c>
      <c r="P12" s="96"/>
      <c r="Q12" s="96"/>
    </row>
    <row r="13" spans="1:17" ht="72" x14ac:dyDescent="0.3">
      <c r="A13" s="85"/>
      <c r="B13" s="78" t="s">
        <v>73</v>
      </c>
      <c r="C13" s="78" t="s">
        <v>85</v>
      </c>
      <c r="D13" s="78" t="s">
        <v>98</v>
      </c>
      <c r="E13" s="82" t="s">
        <v>190</v>
      </c>
      <c r="F13" s="79" t="s">
        <v>203</v>
      </c>
      <c r="G13" s="79" t="s">
        <v>227</v>
      </c>
      <c r="H13" s="91">
        <v>0</v>
      </c>
      <c r="I13" s="88">
        <f>'Anexo 5'!E17</f>
        <v>98235124.760052502</v>
      </c>
      <c r="J13" s="98">
        <v>0</v>
      </c>
      <c r="K13" s="94">
        <v>27009467.25884866</v>
      </c>
      <c r="L13" s="98">
        <f t="shared" si="0"/>
        <v>0</v>
      </c>
      <c r="M13" s="79" t="s">
        <v>193</v>
      </c>
      <c r="N13" s="80">
        <v>196208</v>
      </c>
      <c r="P13" s="96"/>
      <c r="Q13" s="96"/>
    </row>
    <row r="14" spans="1:17" ht="72" x14ac:dyDescent="0.3">
      <c r="A14" s="85"/>
      <c r="B14" s="78" t="s">
        <v>73</v>
      </c>
      <c r="C14" s="78" t="s">
        <v>153</v>
      </c>
      <c r="D14" s="78" t="s">
        <v>98</v>
      </c>
      <c r="E14" s="82" t="s">
        <v>190</v>
      </c>
      <c r="F14" s="79" t="s">
        <v>204</v>
      </c>
      <c r="G14" s="79" t="s">
        <v>227</v>
      </c>
      <c r="H14" s="91">
        <v>0</v>
      </c>
      <c r="I14" s="88">
        <f>'Anexo 5'!E18</f>
        <v>4337629.9977181489</v>
      </c>
      <c r="J14" s="98">
        <v>0.06</v>
      </c>
      <c r="K14" s="94">
        <v>2572151.5993594597</v>
      </c>
      <c r="L14" s="91">
        <f t="shared" si="0"/>
        <v>0</v>
      </c>
      <c r="M14" s="79" t="s">
        <v>194</v>
      </c>
      <c r="N14" s="80">
        <v>35000</v>
      </c>
      <c r="P14" s="96"/>
      <c r="Q14" s="96"/>
    </row>
    <row r="15" spans="1:17" ht="45.6" x14ac:dyDescent="0.3">
      <c r="A15" s="85"/>
      <c r="B15" s="78" t="s">
        <v>73</v>
      </c>
      <c r="C15" s="78" t="s">
        <v>154</v>
      </c>
      <c r="D15" s="78" t="s">
        <v>96</v>
      </c>
      <c r="E15" s="82" t="s">
        <v>190</v>
      </c>
      <c r="F15" s="79" t="s">
        <v>205</v>
      </c>
      <c r="G15" s="79" t="s">
        <v>228</v>
      </c>
      <c r="H15" s="91">
        <v>0</v>
      </c>
      <c r="I15" s="88">
        <f>'Anexo 5'!E19</f>
        <v>3202348.7025776082</v>
      </c>
      <c r="J15" s="98">
        <v>0</v>
      </c>
      <c r="K15" s="94">
        <v>2008429.6153351357</v>
      </c>
      <c r="L15" s="98">
        <f t="shared" si="0"/>
        <v>0</v>
      </c>
      <c r="M15" s="79" t="s">
        <v>138</v>
      </c>
      <c r="N15" s="80">
        <v>1600</v>
      </c>
      <c r="P15" s="96"/>
      <c r="Q15" s="96"/>
    </row>
    <row r="16" spans="1:17" ht="57.6" x14ac:dyDescent="0.3">
      <c r="A16" s="85"/>
      <c r="B16" s="78" t="s">
        <v>73</v>
      </c>
      <c r="C16" s="78" t="s">
        <v>84</v>
      </c>
      <c r="D16" s="78" t="s">
        <v>96</v>
      </c>
      <c r="E16" s="82" t="s">
        <v>190</v>
      </c>
      <c r="F16" s="79" t="s">
        <v>206</v>
      </c>
      <c r="G16" s="79" t="s">
        <v>227</v>
      </c>
      <c r="H16" s="91">
        <v>0.1</v>
      </c>
      <c r="I16" s="88">
        <f>'Anexo 5'!E20</f>
        <v>12043611.254469501</v>
      </c>
      <c r="J16" s="98">
        <v>0</v>
      </c>
      <c r="K16" s="94">
        <v>5930299.9484702703</v>
      </c>
      <c r="L16" s="98">
        <f t="shared" si="0"/>
        <v>0</v>
      </c>
      <c r="M16" s="79" t="s">
        <v>138</v>
      </c>
      <c r="N16" s="80">
        <v>1600</v>
      </c>
      <c r="P16" s="96"/>
      <c r="Q16" s="96"/>
    </row>
    <row r="17" spans="1:17" ht="72" x14ac:dyDescent="0.3">
      <c r="A17" s="85"/>
      <c r="B17" s="78" t="s">
        <v>73</v>
      </c>
      <c r="C17" s="78" t="s">
        <v>81</v>
      </c>
      <c r="D17" s="78" t="s">
        <v>92</v>
      </c>
      <c r="E17" s="82" t="s">
        <v>190</v>
      </c>
      <c r="F17" s="79" t="s">
        <v>207</v>
      </c>
      <c r="G17" s="79" t="s">
        <v>229</v>
      </c>
      <c r="H17" s="91">
        <v>0</v>
      </c>
      <c r="I17" s="88">
        <f>'Anexo 5'!E21</f>
        <v>2173590.9902749052</v>
      </c>
      <c r="J17" s="98">
        <v>0</v>
      </c>
      <c r="K17" s="94">
        <v>1578127.6785135139</v>
      </c>
      <c r="L17" s="98">
        <f t="shared" si="0"/>
        <v>0</v>
      </c>
      <c r="M17" s="79" t="s">
        <v>136</v>
      </c>
      <c r="N17" s="80">
        <v>3000</v>
      </c>
      <c r="P17" s="96"/>
      <c r="Q17" s="96"/>
    </row>
    <row r="18" spans="1:17" ht="100.8" x14ac:dyDescent="0.3">
      <c r="A18" s="85"/>
      <c r="B18" s="78" t="s">
        <v>73</v>
      </c>
      <c r="C18" s="78" t="s">
        <v>155</v>
      </c>
      <c r="D18" s="78" t="s">
        <v>174</v>
      </c>
      <c r="E18" s="82" t="s">
        <v>190</v>
      </c>
      <c r="F18" s="79" t="s">
        <v>208</v>
      </c>
      <c r="G18" s="79" t="s">
        <v>130</v>
      </c>
      <c r="H18" s="91">
        <v>1</v>
      </c>
      <c r="I18" s="88">
        <f>'Anexo 5'!E40</f>
        <v>2038450.4236718155</v>
      </c>
      <c r="J18" s="98">
        <v>0</v>
      </c>
      <c r="K18" s="94">
        <v>1612394.8108243244</v>
      </c>
      <c r="L18" s="91">
        <f t="shared" si="0"/>
        <v>0</v>
      </c>
      <c r="M18" s="79" t="s">
        <v>138</v>
      </c>
      <c r="N18" s="80">
        <v>1730</v>
      </c>
      <c r="Q18" s="96"/>
    </row>
    <row r="19" spans="1:17" ht="72" x14ac:dyDescent="0.3">
      <c r="A19" s="85"/>
      <c r="B19" s="78" t="s">
        <v>73</v>
      </c>
      <c r="C19" s="78" t="s">
        <v>156</v>
      </c>
      <c r="D19" s="78" t="s">
        <v>175</v>
      </c>
      <c r="E19" s="82" t="s">
        <v>190</v>
      </c>
      <c r="F19" s="79" t="s">
        <v>209</v>
      </c>
      <c r="G19" s="79" t="s">
        <v>229</v>
      </c>
      <c r="H19" s="91">
        <v>0.05</v>
      </c>
      <c r="I19" s="88">
        <f>'Anexo 5'!E23</f>
        <v>4363963.0106664142</v>
      </c>
      <c r="J19" s="98">
        <v>0</v>
      </c>
      <c r="K19" s="94">
        <v>1122795.0752459462</v>
      </c>
      <c r="L19" s="91">
        <f t="shared" si="0"/>
        <v>0</v>
      </c>
      <c r="M19" s="79" t="s">
        <v>195</v>
      </c>
      <c r="N19" s="80">
        <v>1600</v>
      </c>
      <c r="P19" s="96"/>
      <c r="Q19" s="96"/>
    </row>
    <row r="20" spans="1:17" ht="72" x14ac:dyDescent="0.3">
      <c r="A20" s="85"/>
      <c r="B20" s="78" t="s">
        <v>143</v>
      </c>
      <c r="C20" s="78" t="s">
        <v>157</v>
      </c>
      <c r="D20" s="78" t="s">
        <v>99</v>
      </c>
      <c r="E20" s="82" t="s">
        <v>190</v>
      </c>
      <c r="F20" s="79" t="s">
        <v>127</v>
      </c>
      <c r="G20" s="79" t="s">
        <v>130</v>
      </c>
      <c r="H20" s="91">
        <v>0.9</v>
      </c>
      <c r="I20" s="88">
        <f>'Anexo 5'!E24</f>
        <v>4328055.9000000004</v>
      </c>
      <c r="J20" s="98">
        <v>0</v>
      </c>
      <c r="K20" s="94">
        <v>2117808.11</v>
      </c>
      <c r="L20" s="91">
        <f t="shared" si="0"/>
        <v>0</v>
      </c>
      <c r="M20" s="79" t="s">
        <v>132</v>
      </c>
      <c r="N20" s="80">
        <v>186102</v>
      </c>
      <c r="P20" s="96"/>
      <c r="Q20" s="96"/>
    </row>
    <row r="21" spans="1:17" ht="57.6" x14ac:dyDescent="0.3">
      <c r="A21" s="85"/>
      <c r="B21" s="78" t="s">
        <v>144</v>
      </c>
      <c r="C21" s="78" t="s">
        <v>158</v>
      </c>
      <c r="D21" s="78" t="s">
        <v>97</v>
      </c>
      <c r="E21" s="82" t="s">
        <v>190</v>
      </c>
      <c r="F21" s="79" t="s">
        <v>210</v>
      </c>
      <c r="G21" s="79" t="s">
        <v>230</v>
      </c>
      <c r="H21" s="91">
        <v>0</v>
      </c>
      <c r="I21" s="88">
        <f>'Anexo 5'!E25</f>
        <v>2782853.64</v>
      </c>
      <c r="J21" s="98">
        <v>0</v>
      </c>
      <c r="K21" s="94">
        <v>1045183.65</v>
      </c>
      <c r="L21" s="91">
        <f t="shared" si="0"/>
        <v>0</v>
      </c>
      <c r="M21" s="79" t="s">
        <v>132</v>
      </c>
      <c r="N21" s="80">
        <v>186102</v>
      </c>
      <c r="P21" s="96"/>
      <c r="Q21" s="96"/>
    </row>
    <row r="22" spans="1:17" ht="57.6" x14ac:dyDescent="0.3">
      <c r="A22" s="85"/>
      <c r="B22" s="78" t="s">
        <v>74</v>
      </c>
      <c r="C22" s="78" t="s">
        <v>86</v>
      </c>
      <c r="D22" s="78" t="s">
        <v>100</v>
      </c>
      <c r="E22" s="82" t="s">
        <v>190</v>
      </c>
      <c r="F22" s="79" t="s">
        <v>211</v>
      </c>
      <c r="G22" s="79" t="s">
        <v>231</v>
      </c>
      <c r="H22" s="91">
        <v>1</v>
      </c>
      <c r="I22" s="88">
        <f>'Anexo 5'!E26</f>
        <v>3047913.92</v>
      </c>
      <c r="J22" s="98">
        <v>-1</v>
      </c>
      <c r="K22" s="94">
        <v>1267686.73</v>
      </c>
      <c r="L22" s="98">
        <f t="shared" si="0"/>
        <v>-1</v>
      </c>
      <c r="M22" s="79" t="s">
        <v>133</v>
      </c>
      <c r="N22" s="80">
        <v>196208</v>
      </c>
      <c r="P22" s="96"/>
      <c r="Q22" s="96"/>
    </row>
    <row r="23" spans="1:17" ht="72" x14ac:dyDescent="0.3">
      <c r="A23" s="85"/>
      <c r="B23" s="78" t="s">
        <v>145</v>
      </c>
      <c r="C23" s="78" t="s">
        <v>159</v>
      </c>
      <c r="D23" s="78" t="s">
        <v>99</v>
      </c>
      <c r="E23" s="82" t="s">
        <v>190</v>
      </c>
      <c r="F23" s="79" t="s">
        <v>212</v>
      </c>
      <c r="G23" s="79" t="s">
        <v>231</v>
      </c>
      <c r="H23" s="91">
        <v>0</v>
      </c>
      <c r="I23" s="88">
        <f>'Anexo 5'!E27</f>
        <v>8417938.8999999985</v>
      </c>
      <c r="J23" s="98">
        <v>-0.41</v>
      </c>
      <c r="K23" s="94">
        <v>3827812.8799999994</v>
      </c>
      <c r="L23" s="91">
        <f t="shared" si="0"/>
        <v>0</v>
      </c>
      <c r="M23" s="79" t="s">
        <v>132</v>
      </c>
      <c r="N23" s="80">
        <v>213000</v>
      </c>
      <c r="P23" s="96"/>
      <c r="Q23" s="96"/>
    </row>
    <row r="24" spans="1:17" ht="115.2" x14ac:dyDescent="0.3">
      <c r="A24" s="85"/>
      <c r="B24" s="78" t="s">
        <v>67</v>
      </c>
      <c r="C24" s="78" t="s">
        <v>160</v>
      </c>
      <c r="D24" s="78" t="s">
        <v>89</v>
      </c>
      <c r="E24" s="82" t="s">
        <v>190</v>
      </c>
      <c r="F24" s="79" t="s">
        <v>213</v>
      </c>
      <c r="G24" s="79" t="s">
        <v>231</v>
      </c>
      <c r="H24" s="91">
        <v>0</v>
      </c>
      <c r="I24" s="88">
        <f>'Anexo 5'!E28</f>
        <v>4574271.46</v>
      </c>
      <c r="J24" s="98">
        <v>0</v>
      </c>
      <c r="K24" s="94">
        <v>1731367.0300000003</v>
      </c>
      <c r="L24" s="98">
        <f t="shared" si="0"/>
        <v>0</v>
      </c>
      <c r="M24" s="79" t="s">
        <v>134</v>
      </c>
      <c r="N24" s="80" t="s">
        <v>135</v>
      </c>
      <c r="P24" s="96"/>
      <c r="Q24" s="96"/>
    </row>
    <row r="25" spans="1:17" ht="115.2" x14ac:dyDescent="0.3">
      <c r="A25" s="85"/>
      <c r="B25" s="78" t="s">
        <v>70</v>
      </c>
      <c r="C25" s="78" t="s">
        <v>82</v>
      </c>
      <c r="D25" s="78" t="s">
        <v>93</v>
      </c>
      <c r="E25" s="83" t="s">
        <v>191</v>
      </c>
      <c r="F25" s="79" t="s">
        <v>214</v>
      </c>
      <c r="G25" s="79" t="s">
        <v>231</v>
      </c>
      <c r="H25" s="91">
        <v>1</v>
      </c>
      <c r="I25" s="88">
        <f>'Anexo 5'!E29</f>
        <v>4390758.3099999987</v>
      </c>
      <c r="J25" s="98">
        <v>-0.76</v>
      </c>
      <c r="K25" s="94">
        <v>1720135.2000000002</v>
      </c>
      <c r="L25" s="98">
        <f t="shared" si="0"/>
        <v>-0.76</v>
      </c>
      <c r="M25" s="79" t="s">
        <v>137</v>
      </c>
      <c r="N25" s="80">
        <v>15000</v>
      </c>
      <c r="P25" s="96"/>
      <c r="Q25" s="96"/>
    </row>
    <row r="26" spans="1:17" ht="129.6" x14ac:dyDescent="0.3">
      <c r="A26" s="85"/>
      <c r="B26" s="78" t="s">
        <v>72</v>
      </c>
      <c r="C26" s="78" t="s">
        <v>161</v>
      </c>
      <c r="D26" s="78" t="s">
        <v>176</v>
      </c>
      <c r="E26" s="82" t="s">
        <v>190</v>
      </c>
      <c r="F26" s="79" t="s">
        <v>215</v>
      </c>
      <c r="G26" s="79" t="s">
        <v>131</v>
      </c>
      <c r="H26" s="91">
        <v>1</v>
      </c>
      <c r="I26" s="88">
        <f>'Anexo 5'!E30</f>
        <v>3868211.1400000006</v>
      </c>
      <c r="J26" s="98">
        <v>1</v>
      </c>
      <c r="K26" s="94">
        <v>1503572.89</v>
      </c>
      <c r="L26" s="91">
        <f t="shared" si="0"/>
        <v>1</v>
      </c>
      <c r="M26" s="79" t="s">
        <v>134</v>
      </c>
      <c r="N26" s="80" t="s">
        <v>135</v>
      </c>
      <c r="P26" s="96"/>
      <c r="Q26" s="96"/>
    </row>
    <row r="27" spans="1:17" ht="57.6" x14ac:dyDescent="0.3">
      <c r="A27" s="85"/>
      <c r="B27" s="78" t="s">
        <v>71</v>
      </c>
      <c r="C27" s="78" t="s">
        <v>83</v>
      </c>
      <c r="D27" s="78" t="s">
        <v>94</v>
      </c>
      <c r="E27" s="82" t="s">
        <v>190</v>
      </c>
      <c r="F27" s="79" t="s">
        <v>216</v>
      </c>
      <c r="G27" s="79" t="s">
        <v>232</v>
      </c>
      <c r="H27" s="91">
        <v>-0.16666666666666663</v>
      </c>
      <c r="I27" s="88">
        <f>'Anexo 5'!E31</f>
        <v>3490051.8800000004</v>
      </c>
      <c r="J27" s="98">
        <v>-0.30000000000000004</v>
      </c>
      <c r="K27" s="94">
        <v>1179192.3899999999</v>
      </c>
      <c r="L27" s="91">
        <f t="shared" si="0"/>
        <v>1.8000000000000007</v>
      </c>
      <c r="M27" s="79" t="s">
        <v>132</v>
      </c>
      <c r="N27" s="80">
        <v>196208</v>
      </c>
      <c r="P27" s="96"/>
      <c r="Q27" s="96"/>
    </row>
    <row r="28" spans="1:17" ht="57.6" x14ac:dyDescent="0.3">
      <c r="A28" s="85"/>
      <c r="B28" s="78" t="s">
        <v>75</v>
      </c>
      <c r="C28" s="78" t="s">
        <v>87</v>
      </c>
      <c r="D28" s="78" t="s">
        <v>102</v>
      </c>
      <c r="E28" s="83" t="s">
        <v>191</v>
      </c>
      <c r="F28" s="79" t="s">
        <v>217</v>
      </c>
      <c r="G28" s="79" t="s">
        <v>231</v>
      </c>
      <c r="H28" s="91">
        <v>0.1</v>
      </c>
      <c r="I28" s="88">
        <f>'Anexo 5'!E32</f>
        <v>211408766.99999997</v>
      </c>
      <c r="J28" s="98">
        <v>2.4300000000000002</v>
      </c>
      <c r="K28" s="94">
        <v>80643315.11999999</v>
      </c>
      <c r="L28" s="91">
        <f t="shared" si="0"/>
        <v>24.3</v>
      </c>
      <c r="M28" s="79" t="s">
        <v>133</v>
      </c>
      <c r="N28" s="80">
        <v>186000</v>
      </c>
      <c r="P28" s="96"/>
      <c r="Q28" s="96"/>
    </row>
    <row r="29" spans="1:17" ht="86.4" x14ac:dyDescent="0.3">
      <c r="A29" s="85"/>
      <c r="B29" s="78" t="s">
        <v>76</v>
      </c>
      <c r="C29" s="78" t="s">
        <v>88</v>
      </c>
      <c r="D29" s="78" t="s">
        <v>103</v>
      </c>
      <c r="E29" s="82" t="s">
        <v>190</v>
      </c>
      <c r="F29" s="79" t="s">
        <v>129</v>
      </c>
      <c r="G29" s="79" t="s">
        <v>130</v>
      </c>
      <c r="H29" s="91">
        <v>1</v>
      </c>
      <c r="I29" s="88">
        <f>'Anexo 5'!E33</f>
        <v>8031993.21</v>
      </c>
      <c r="J29" s="98">
        <v>0.49997850664144777</v>
      </c>
      <c r="K29" s="94">
        <v>2909199.7</v>
      </c>
      <c r="L29" s="91">
        <f t="shared" si="0"/>
        <v>0.49997850664144777</v>
      </c>
      <c r="M29" s="79" t="s">
        <v>196</v>
      </c>
      <c r="N29" s="80">
        <v>186104</v>
      </c>
      <c r="P29" s="96"/>
      <c r="Q29" s="96"/>
    </row>
    <row r="30" spans="1:17" ht="72" x14ac:dyDescent="0.3">
      <c r="A30" s="85"/>
      <c r="B30" s="78" t="s">
        <v>146</v>
      </c>
      <c r="C30" s="78" t="s">
        <v>162</v>
      </c>
      <c r="D30" s="78" t="s">
        <v>95</v>
      </c>
      <c r="E30" s="82" t="s">
        <v>190</v>
      </c>
      <c r="F30" s="79" t="s">
        <v>218</v>
      </c>
      <c r="G30" s="79" t="s">
        <v>230</v>
      </c>
      <c r="H30" s="91">
        <v>0</v>
      </c>
      <c r="I30" s="88">
        <f>'Anexo 5'!E34</f>
        <v>4128972.4400000004</v>
      </c>
      <c r="J30" s="98">
        <v>0.989247311827957</v>
      </c>
      <c r="K30" s="94">
        <v>819066.7</v>
      </c>
      <c r="L30" s="91">
        <f t="shared" si="0"/>
        <v>0</v>
      </c>
      <c r="M30" s="79" t="s">
        <v>132</v>
      </c>
      <c r="N30" s="80">
        <v>21050</v>
      </c>
      <c r="P30" s="96"/>
      <c r="Q30" s="96"/>
    </row>
    <row r="31" spans="1:17" ht="72" x14ac:dyDescent="0.3">
      <c r="A31" s="85"/>
      <c r="B31" s="78" t="s">
        <v>68</v>
      </c>
      <c r="C31" s="78" t="s">
        <v>79</v>
      </c>
      <c r="D31" s="78" t="s">
        <v>90</v>
      </c>
      <c r="E31" s="83" t="s">
        <v>191</v>
      </c>
      <c r="F31" s="79" t="s">
        <v>125</v>
      </c>
      <c r="G31" s="79" t="s">
        <v>130</v>
      </c>
      <c r="H31" s="91">
        <v>1</v>
      </c>
      <c r="I31" s="88">
        <f>'Anexo 5'!E35</f>
        <v>100214163.36003771</v>
      </c>
      <c r="J31" s="98">
        <v>1.9090909090909092</v>
      </c>
      <c r="K31" s="94">
        <v>30409567.534199994</v>
      </c>
      <c r="L31" s="98">
        <f t="shared" si="0"/>
        <v>1.9090909090909092</v>
      </c>
      <c r="M31" s="79" t="s">
        <v>132</v>
      </c>
      <c r="N31" s="80">
        <v>196208</v>
      </c>
      <c r="P31" s="96"/>
      <c r="Q31" s="96"/>
    </row>
    <row r="32" spans="1:17" ht="72" x14ac:dyDescent="0.3">
      <c r="A32" s="85"/>
      <c r="B32" s="78" t="s">
        <v>68</v>
      </c>
      <c r="C32" s="78" t="s">
        <v>80</v>
      </c>
      <c r="D32" s="78" t="s">
        <v>91</v>
      </c>
      <c r="E32" s="83" t="s">
        <v>191</v>
      </c>
      <c r="F32" s="79" t="s">
        <v>219</v>
      </c>
      <c r="G32" s="79" t="s">
        <v>229</v>
      </c>
      <c r="H32" s="91">
        <v>0.05</v>
      </c>
      <c r="I32" s="88">
        <f>'Anexo 5'!E36</f>
        <v>13302044.339962291</v>
      </c>
      <c r="J32" s="98">
        <v>0.1</v>
      </c>
      <c r="K32" s="94">
        <v>4367434.1957999989</v>
      </c>
      <c r="L32" s="91">
        <f t="shared" si="0"/>
        <v>2</v>
      </c>
      <c r="M32" s="79" t="s">
        <v>133</v>
      </c>
      <c r="N32" s="80">
        <v>196208</v>
      </c>
      <c r="P32" s="96"/>
      <c r="Q32" s="96"/>
    </row>
    <row r="33" spans="1:17" ht="115.2" x14ac:dyDescent="0.3">
      <c r="A33" s="85"/>
      <c r="B33" s="78" t="s">
        <v>77</v>
      </c>
      <c r="C33" s="78" t="s">
        <v>163</v>
      </c>
      <c r="D33" s="78" t="s">
        <v>104</v>
      </c>
      <c r="E33" s="82" t="s">
        <v>190</v>
      </c>
      <c r="F33" s="79" t="s">
        <v>220</v>
      </c>
      <c r="G33" s="79" t="s">
        <v>227</v>
      </c>
      <c r="H33" s="91">
        <v>0</v>
      </c>
      <c r="I33" s="88">
        <f>'Anexo 5'!E37</f>
        <v>4864116.3819095632</v>
      </c>
      <c r="J33" s="98">
        <v>-0.12396694214876036</v>
      </c>
      <c r="K33" s="94">
        <v>2446468.6751910183</v>
      </c>
      <c r="L33" s="91">
        <f t="shared" si="0"/>
        <v>0</v>
      </c>
      <c r="M33" s="79" t="s">
        <v>133</v>
      </c>
      <c r="N33" s="80">
        <v>196208</v>
      </c>
      <c r="P33" s="96"/>
      <c r="Q33" s="96"/>
    </row>
    <row r="34" spans="1:17" ht="72" x14ac:dyDescent="0.3">
      <c r="A34" s="85"/>
      <c r="B34" s="78" t="s">
        <v>77</v>
      </c>
      <c r="C34" s="78" t="s">
        <v>164</v>
      </c>
      <c r="D34" s="78" t="s">
        <v>101</v>
      </c>
      <c r="E34" s="82" t="s">
        <v>190</v>
      </c>
      <c r="F34" s="79" t="s">
        <v>221</v>
      </c>
      <c r="G34" s="79" t="s">
        <v>130</v>
      </c>
      <c r="H34" s="91">
        <v>0.8</v>
      </c>
      <c r="I34" s="88">
        <f>'Anexo 5'!E38</f>
        <v>49844561.594462886</v>
      </c>
      <c r="J34" s="98">
        <v>1</v>
      </c>
      <c r="K34" s="94">
        <v>19129274.049230687</v>
      </c>
      <c r="L34" s="98">
        <f t="shared" si="0"/>
        <v>1.25</v>
      </c>
      <c r="M34" s="79" t="s">
        <v>133</v>
      </c>
      <c r="N34" s="80">
        <v>196208</v>
      </c>
      <c r="P34" s="96"/>
      <c r="Q34" s="96"/>
    </row>
    <row r="35" spans="1:17" ht="72" x14ac:dyDescent="0.3">
      <c r="A35" s="85"/>
      <c r="B35" s="78" t="s">
        <v>77</v>
      </c>
      <c r="C35" s="78" t="s">
        <v>165</v>
      </c>
      <c r="D35" s="78" t="s">
        <v>101</v>
      </c>
      <c r="E35" s="82" t="s">
        <v>190</v>
      </c>
      <c r="F35" s="79" t="s">
        <v>222</v>
      </c>
      <c r="G35" s="79" t="s">
        <v>227</v>
      </c>
      <c r="H35" s="91">
        <v>0</v>
      </c>
      <c r="I35" s="88">
        <f>'Anexo 5'!E39</f>
        <v>13679881.082425609</v>
      </c>
      <c r="J35" s="98">
        <v>0</v>
      </c>
      <c r="K35" s="94">
        <v>5422386.5325876996</v>
      </c>
      <c r="L35" s="91">
        <f t="shared" si="0"/>
        <v>0</v>
      </c>
      <c r="M35" s="79" t="s">
        <v>133</v>
      </c>
      <c r="N35" s="80">
        <v>196208</v>
      </c>
      <c r="P35" s="96"/>
      <c r="Q35" s="96"/>
    </row>
    <row r="36" spans="1:17" ht="115.2" x14ac:dyDescent="0.3">
      <c r="A36" s="85"/>
      <c r="B36" s="78" t="s">
        <v>73</v>
      </c>
      <c r="C36" s="78" t="s">
        <v>166</v>
      </c>
      <c r="D36" s="78" t="s">
        <v>177</v>
      </c>
      <c r="E36" s="82" t="s">
        <v>190</v>
      </c>
      <c r="F36" s="79" t="s">
        <v>192</v>
      </c>
      <c r="G36" s="79" t="s">
        <v>130</v>
      </c>
      <c r="H36" s="91">
        <v>1</v>
      </c>
      <c r="I36" s="88">
        <f>'Anexo 5'!E22</f>
        <v>3114551.9505691128</v>
      </c>
      <c r="J36" s="98">
        <v>1</v>
      </c>
      <c r="K36" s="94">
        <v>3463343.4634027039</v>
      </c>
      <c r="L36" s="98">
        <f t="shared" si="0"/>
        <v>1</v>
      </c>
      <c r="M36" s="79" t="s">
        <v>197</v>
      </c>
      <c r="N36" s="80" t="s">
        <v>135</v>
      </c>
      <c r="P36" s="96"/>
      <c r="Q36" s="96"/>
    </row>
    <row r="37" spans="1:17" ht="72" x14ac:dyDescent="0.3">
      <c r="A37" s="85"/>
      <c r="B37" s="78" t="s">
        <v>77</v>
      </c>
      <c r="C37" s="78" t="s">
        <v>167</v>
      </c>
      <c r="D37" s="78" t="s">
        <v>101</v>
      </c>
      <c r="E37" s="82" t="s">
        <v>190</v>
      </c>
      <c r="F37" s="79" t="s">
        <v>235</v>
      </c>
      <c r="G37" s="79" t="s">
        <v>236</v>
      </c>
      <c r="H37" s="91">
        <v>0</v>
      </c>
      <c r="I37" s="88">
        <f>'Anexo 5'!E41</f>
        <v>7867235.4218806056</v>
      </c>
      <c r="J37" s="98">
        <v>6.25E-2</v>
      </c>
      <c r="K37" s="94">
        <v>3877073.6154474085</v>
      </c>
      <c r="L37" s="91">
        <f t="shared" si="0"/>
        <v>0</v>
      </c>
      <c r="M37" s="79" t="s">
        <v>133</v>
      </c>
      <c r="N37" s="80">
        <v>196208</v>
      </c>
      <c r="Q37" s="96"/>
    </row>
    <row r="38" spans="1:17" ht="72" x14ac:dyDescent="0.3">
      <c r="A38" s="85"/>
      <c r="B38" s="78" t="s">
        <v>77</v>
      </c>
      <c r="C38" s="78" t="s">
        <v>168</v>
      </c>
      <c r="D38" s="78" t="s">
        <v>101</v>
      </c>
      <c r="E38" s="82" t="s">
        <v>190</v>
      </c>
      <c r="F38" s="79" t="s">
        <v>128</v>
      </c>
      <c r="G38" s="79" t="s">
        <v>130</v>
      </c>
      <c r="H38" s="91">
        <v>0.8</v>
      </c>
      <c r="I38" s="88">
        <f>'Anexo 5'!E42</f>
        <v>40290941.559399538</v>
      </c>
      <c r="J38" s="98">
        <v>0</v>
      </c>
      <c r="K38" s="94">
        <v>17376759.731180906</v>
      </c>
      <c r="L38" s="91">
        <f t="shared" si="0"/>
        <v>0</v>
      </c>
      <c r="M38" s="79" t="s">
        <v>133</v>
      </c>
      <c r="N38" s="80">
        <v>196208</v>
      </c>
      <c r="P38" s="96"/>
      <c r="Q38" s="96"/>
    </row>
    <row r="39" spans="1:17" ht="72" x14ac:dyDescent="0.3">
      <c r="A39" s="85"/>
      <c r="B39" s="78" t="s">
        <v>77</v>
      </c>
      <c r="C39" s="78" t="s">
        <v>169</v>
      </c>
      <c r="D39" s="78" t="s">
        <v>101</v>
      </c>
      <c r="E39" s="82" t="s">
        <v>190</v>
      </c>
      <c r="F39" s="79" t="s">
        <v>128</v>
      </c>
      <c r="G39" s="79" t="s">
        <v>130</v>
      </c>
      <c r="H39" s="91">
        <v>0.8</v>
      </c>
      <c r="I39" s="88">
        <f>'Anexo 5'!E43</f>
        <v>7061992.7099217894</v>
      </c>
      <c r="J39" s="98">
        <v>0</v>
      </c>
      <c r="K39" s="94">
        <v>3502035.0563622802</v>
      </c>
      <c r="L39" s="91">
        <f t="shared" si="0"/>
        <v>0</v>
      </c>
      <c r="M39" s="79" t="s">
        <v>133</v>
      </c>
      <c r="N39" s="80">
        <v>196208</v>
      </c>
      <c r="P39" s="96"/>
      <c r="Q39" s="96"/>
    </row>
    <row r="40" spans="1:17" ht="115.2" x14ac:dyDescent="0.3">
      <c r="A40" s="85"/>
      <c r="B40" s="78" t="s">
        <v>147</v>
      </c>
      <c r="C40" s="78" t="s">
        <v>170</v>
      </c>
      <c r="D40" s="78" t="s">
        <v>93</v>
      </c>
      <c r="E40" s="82" t="s">
        <v>190</v>
      </c>
      <c r="F40" s="79" t="s">
        <v>223</v>
      </c>
      <c r="G40" s="79" t="s">
        <v>130</v>
      </c>
      <c r="H40" s="91">
        <v>1</v>
      </c>
      <c r="I40" s="88">
        <f>'Anexo 5'!E44</f>
        <v>2530070.19</v>
      </c>
      <c r="J40" s="98">
        <v>0.2592739273927393</v>
      </c>
      <c r="K40" s="94">
        <v>989107.92</v>
      </c>
      <c r="L40" s="91">
        <f t="shared" si="0"/>
        <v>0.2592739273927393</v>
      </c>
      <c r="M40" s="79" t="s">
        <v>137</v>
      </c>
      <c r="N40" s="80">
        <v>15000</v>
      </c>
      <c r="P40" s="96"/>
      <c r="Q40" s="96"/>
    </row>
    <row r="41" spans="1:17" ht="115.2" x14ac:dyDescent="0.3">
      <c r="A41" s="85"/>
      <c r="B41" s="78" t="s">
        <v>148</v>
      </c>
      <c r="C41" s="78" t="s">
        <v>78</v>
      </c>
      <c r="D41" s="78" t="s">
        <v>89</v>
      </c>
      <c r="E41" s="82" t="s">
        <v>190</v>
      </c>
      <c r="F41" s="79" t="s">
        <v>224</v>
      </c>
      <c r="G41" s="79" t="s">
        <v>130</v>
      </c>
      <c r="H41" s="91">
        <v>1</v>
      </c>
      <c r="I41" s="88">
        <f>'Anexo 5'!E45</f>
        <v>6170381.419236402</v>
      </c>
      <c r="J41" s="98">
        <v>0.49532710280373832</v>
      </c>
      <c r="K41" s="94">
        <v>2614261.1239758981</v>
      </c>
      <c r="L41" s="91">
        <f t="shared" si="0"/>
        <v>0.49532710280373832</v>
      </c>
      <c r="M41" s="79" t="s">
        <v>134</v>
      </c>
      <c r="N41" s="80">
        <v>7105</v>
      </c>
      <c r="P41" s="96"/>
      <c r="Q41" s="96"/>
    </row>
    <row r="42" spans="1:17" ht="57.6" x14ac:dyDescent="0.3">
      <c r="A42" s="85"/>
      <c r="B42" s="78" t="s">
        <v>71</v>
      </c>
      <c r="C42" s="78" t="s">
        <v>171</v>
      </c>
      <c r="D42" s="78" t="s">
        <v>94</v>
      </c>
      <c r="E42" s="82" t="s">
        <v>190</v>
      </c>
      <c r="F42" s="79" t="s">
        <v>225</v>
      </c>
      <c r="G42" s="79" t="s">
        <v>233</v>
      </c>
      <c r="H42" s="91">
        <v>5.0000000000000044E-2</v>
      </c>
      <c r="I42" s="88">
        <f>'Anexo 5'!E46</f>
        <v>9664576.5507635996</v>
      </c>
      <c r="J42" s="98">
        <v>0.10042380952380947</v>
      </c>
      <c r="K42" s="94">
        <v>4237844.3560241023</v>
      </c>
      <c r="L42" s="91">
        <f t="shared" si="0"/>
        <v>2.0084761904761876</v>
      </c>
      <c r="M42" s="79" t="s">
        <v>132</v>
      </c>
      <c r="N42" s="80">
        <v>196208</v>
      </c>
      <c r="P42" s="96"/>
      <c r="Q42" s="96"/>
    </row>
    <row r="43" spans="1:17" ht="115.8" thickBot="1" x14ac:dyDescent="0.35">
      <c r="A43" s="74"/>
      <c r="B43" s="42" t="s">
        <v>69</v>
      </c>
      <c r="C43" s="42" t="s">
        <v>172</v>
      </c>
      <c r="D43" s="42" t="s">
        <v>93</v>
      </c>
      <c r="E43" s="86" t="s">
        <v>190</v>
      </c>
      <c r="F43" s="54" t="s">
        <v>226</v>
      </c>
      <c r="G43" s="54" t="s">
        <v>130</v>
      </c>
      <c r="H43" s="92">
        <v>1</v>
      </c>
      <c r="I43" s="89">
        <f>'Anexo 5'!E47</f>
        <v>12813354.369999999</v>
      </c>
      <c r="J43" s="106">
        <v>1.0297777777777777</v>
      </c>
      <c r="K43" s="95">
        <v>5111212.5</v>
      </c>
      <c r="L43" s="92">
        <f t="shared" si="0"/>
        <v>1.0297777777777777</v>
      </c>
      <c r="M43" s="54" t="s">
        <v>137</v>
      </c>
      <c r="N43" s="55">
        <v>18700</v>
      </c>
      <c r="P43" s="96"/>
      <c r="Q43" s="96"/>
    </row>
    <row r="44" spans="1:17" x14ac:dyDescent="0.3">
      <c r="P44" s="97"/>
    </row>
    <row r="46" spans="1:17" x14ac:dyDescent="0.3">
      <c r="A46" s="110"/>
      <c r="B46" s="110"/>
      <c r="C46" s="33"/>
      <c r="D46" s="48"/>
      <c r="E46" s="110"/>
      <c r="F46" s="110"/>
      <c r="G46" s="110"/>
      <c r="H46" s="110"/>
      <c r="J46" s="110"/>
      <c r="K46" s="110"/>
      <c r="L46" s="110"/>
      <c r="M46" s="110"/>
      <c r="N46" s="33"/>
      <c r="O46" s="33"/>
    </row>
    <row r="47" spans="1:17" x14ac:dyDescent="0.3">
      <c r="A47" s="111"/>
      <c r="B47" s="111"/>
      <c r="C47" s="33"/>
      <c r="D47" s="49"/>
      <c r="E47" s="111"/>
      <c r="F47" s="111"/>
      <c r="G47" s="111"/>
      <c r="H47" s="111"/>
      <c r="J47" s="111"/>
      <c r="K47" s="111"/>
      <c r="L47" s="111"/>
      <c r="M47" s="111"/>
      <c r="N47" s="36"/>
      <c r="O47" s="33"/>
    </row>
    <row r="48" spans="1:17" x14ac:dyDescent="0.3">
      <c r="A48" s="108"/>
      <c r="B48" s="108"/>
      <c r="C48" s="33"/>
      <c r="D48" s="50"/>
      <c r="E48" s="108"/>
      <c r="F48" s="108"/>
      <c r="G48" s="108"/>
      <c r="H48" s="108"/>
      <c r="J48" s="108"/>
      <c r="K48" s="108"/>
      <c r="L48" s="108"/>
      <c r="M48" s="108"/>
      <c r="N48" s="36"/>
      <c r="O48" s="33"/>
    </row>
    <row r="49" spans="1:15" x14ac:dyDescent="0.3">
      <c r="A49" s="32"/>
      <c r="B49" s="32"/>
      <c r="C49" s="137"/>
      <c r="D49" s="137"/>
      <c r="E49" s="33"/>
      <c r="F49" s="137"/>
      <c r="G49" s="137"/>
      <c r="H49" s="38"/>
      <c r="I49" s="100"/>
      <c r="J49" s="100"/>
      <c r="K49" s="33"/>
      <c r="L49" s="137"/>
      <c r="M49" s="137"/>
      <c r="N49" s="37"/>
      <c r="O49" s="33"/>
    </row>
    <row r="50" spans="1:15" x14ac:dyDescent="0.3">
      <c r="A50" s="33"/>
      <c r="B50" s="33"/>
      <c r="C50" s="33"/>
      <c r="D50" s="33"/>
      <c r="E50" s="33"/>
      <c r="F50" s="33"/>
      <c r="G50" s="33"/>
      <c r="H50" s="38"/>
      <c r="K50" s="109"/>
      <c r="L50" s="109"/>
      <c r="M50" s="33"/>
      <c r="N50" s="33"/>
      <c r="O50" s="33"/>
    </row>
    <row r="51" spans="1:15" ht="9" customHeight="1" x14ac:dyDescent="0.3">
      <c r="A51" s="33"/>
      <c r="B51" s="33"/>
      <c r="C51" s="33"/>
      <c r="D51" s="33"/>
      <c r="E51" s="33"/>
      <c r="F51" s="33"/>
      <c r="G51" s="33"/>
      <c r="H51" s="38"/>
      <c r="I51" s="33"/>
      <c r="J51" s="38"/>
      <c r="K51" s="33"/>
      <c r="L51" s="38"/>
      <c r="M51" s="33"/>
      <c r="N51" s="33"/>
      <c r="O51" s="33"/>
    </row>
    <row r="52" spans="1:15" ht="18" x14ac:dyDescent="0.35">
      <c r="A52" s="99" t="s">
        <v>47</v>
      </c>
      <c r="B52" s="99"/>
      <c r="C52" s="99"/>
      <c r="D52" s="99"/>
      <c r="E52" s="99"/>
      <c r="F52" s="99"/>
      <c r="G52" s="99"/>
      <c r="H52" s="99"/>
      <c r="I52" s="99"/>
      <c r="J52" s="99"/>
      <c r="K52" s="99"/>
      <c r="L52" s="99"/>
      <c r="M52" s="99"/>
      <c r="N52" s="99"/>
      <c r="O52" s="99"/>
    </row>
  </sheetData>
  <mergeCells count="27">
    <mergeCell ref="A48:B48"/>
    <mergeCell ref="E46:H46"/>
    <mergeCell ref="E47:H47"/>
    <mergeCell ref="E48:H48"/>
    <mergeCell ref="J46:M46"/>
    <mergeCell ref="J47:M47"/>
    <mergeCell ref="J48:M48"/>
    <mergeCell ref="A46:B46"/>
    <mergeCell ref="A47:B47"/>
    <mergeCell ref="A1:N1"/>
    <mergeCell ref="I6:I7"/>
    <mergeCell ref="J6:J7"/>
    <mergeCell ref="K6:K7"/>
    <mergeCell ref="M6:N6"/>
    <mergeCell ref="A6:A7"/>
    <mergeCell ref="B6:B7"/>
    <mergeCell ref="H6:H7"/>
    <mergeCell ref="C6:C7"/>
    <mergeCell ref="D6:D7"/>
    <mergeCell ref="E6:E7"/>
    <mergeCell ref="F6:F7"/>
    <mergeCell ref="G6:G7"/>
    <mergeCell ref="C49:D49"/>
    <mergeCell ref="F49:G49"/>
    <mergeCell ref="L49:M49"/>
    <mergeCell ref="K50:L50"/>
    <mergeCell ref="L6:L7"/>
  </mergeCells>
  <conditionalFormatting sqref="Q8:Q43">
    <cfRule type="cellIs" dxfId="0" priority="2" operator="lessThan">
      <formula>0</formula>
    </cfRule>
  </conditionalFormatting>
  <printOptions horizontalCentered="1"/>
  <pageMargins left="1.1023622047244095" right="0.11811023622047245" top="0.74803149606299213" bottom="0.74803149606299213" header="0.31496062992125984" footer="0.31496062992125984"/>
  <pageSetup paperSize="305" scale="59" fitToHeight="1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5"/>
  <sheetViews>
    <sheetView workbookViewId="0">
      <selection activeCell="B12" sqref="B12"/>
    </sheetView>
  </sheetViews>
  <sheetFormatPr baseColWidth="10" defaultRowHeight="14.4" x14ac:dyDescent="0.3"/>
  <cols>
    <col min="1" max="1" width="6.6640625" customWidth="1"/>
    <col min="2" max="2" width="100.88671875" customWidth="1"/>
    <col min="3" max="3" width="11.44140625" customWidth="1"/>
  </cols>
  <sheetData>
    <row r="1" spans="1:2" ht="24" thickBot="1" x14ac:dyDescent="0.35">
      <c r="A1" s="135" t="s">
        <v>32</v>
      </c>
      <c r="B1" s="136"/>
    </row>
    <row r="2" spans="1:2" ht="15" thickBot="1" x14ac:dyDescent="0.35">
      <c r="A2" s="2"/>
      <c r="B2" s="1"/>
    </row>
    <row r="3" spans="1:2" ht="28.2" thickBot="1" x14ac:dyDescent="0.35">
      <c r="A3" s="25" t="s">
        <v>0</v>
      </c>
      <c r="B3" s="26" t="s">
        <v>1</v>
      </c>
    </row>
    <row r="4" spans="1:2" x14ac:dyDescent="0.3">
      <c r="A4" s="23">
        <v>1</v>
      </c>
      <c r="B4" s="24" t="s">
        <v>2</v>
      </c>
    </row>
    <row r="5" spans="1:2" x14ac:dyDescent="0.3">
      <c r="A5" s="18">
        <v>2</v>
      </c>
      <c r="B5" s="19" t="s">
        <v>3</v>
      </c>
    </row>
    <row r="6" spans="1:2" x14ac:dyDescent="0.3">
      <c r="A6" s="18">
        <v>3</v>
      </c>
      <c r="B6" s="19" t="s">
        <v>4</v>
      </c>
    </row>
    <row r="7" spans="1:2" x14ac:dyDescent="0.3">
      <c r="A7" s="18">
        <v>4</v>
      </c>
      <c r="B7" s="19" t="s">
        <v>5</v>
      </c>
    </row>
    <row r="8" spans="1:2" x14ac:dyDescent="0.3">
      <c r="A8" s="18">
        <v>5</v>
      </c>
      <c r="B8" s="19" t="s">
        <v>16</v>
      </c>
    </row>
    <row r="9" spans="1:2" x14ac:dyDescent="0.3">
      <c r="A9" s="18">
        <v>6</v>
      </c>
      <c r="B9" s="20" t="s">
        <v>17</v>
      </c>
    </row>
    <row r="10" spans="1:2" x14ac:dyDescent="0.3">
      <c r="A10" s="18">
        <v>7</v>
      </c>
      <c r="B10" s="20" t="s">
        <v>6</v>
      </c>
    </row>
    <row r="11" spans="1:2" ht="28.8" x14ac:dyDescent="0.3">
      <c r="A11" s="18">
        <v>8</v>
      </c>
      <c r="B11" s="20" t="s">
        <v>19</v>
      </c>
    </row>
    <row r="12" spans="1:2" x14ac:dyDescent="0.3">
      <c r="A12" s="18">
        <v>9</v>
      </c>
      <c r="B12" s="20" t="s">
        <v>18</v>
      </c>
    </row>
    <row r="13" spans="1:2" ht="28.8" x14ac:dyDescent="0.3">
      <c r="A13" s="18">
        <v>10</v>
      </c>
      <c r="B13" s="29" t="s">
        <v>25</v>
      </c>
    </row>
    <row r="14" spans="1:2" ht="28.8" x14ac:dyDescent="0.3">
      <c r="A14" s="18">
        <v>11</v>
      </c>
      <c r="B14" s="20" t="s">
        <v>24</v>
      </c>
    </row>
    <row r="15" spans="1:2" x14ac:dyDescent="0.3">
      <c r="A15" s="18">
        <v>12</v>
      </c>
      <c r="B15" s="20" t="s">
        <v>20</v>
      </c>
    </row>
    <row r="16" spans="1:2" x14ac:dyDescent="0.3">
      <c r="A16" s="18">
        <v>13</v>
      </c>
      <c r="B16" s="20" t="s">
        <v>26</v>
      </c>
    </row>
    <row r="17" spans="1:2" x14ac:dyDescent="0.3">
      <c r="A17" s="18">
        <v>14</v>
      </c>
      <c r="B17" s="20" t="s">
        <v>21</v>
      </c>
    </row>
    <row r="18" spans="1:2" x14ac:dyDescent="0.3">
      <c r="A18" s="18">
        <v>15</v>
      </c>
      <c r="B18" s="20" t="s">
        <v>27</v>
      </c>
    </row>
    <row r="19" spans="1:2" ht="28.8" x14ac:dyDescent="0.3">
      <c r="A19" s="18">
        <v>16</v>
      </c>
      <c r="B19" s="20" t="s">
        <v>22</v>
      </c>
    </row>
    <row r="20" spans="1:2" x14ac:dyDescent="0.3">
      <c r="A20" s="18">
        <v>17</v>
      </c>
      <c r="B20" s="29" t="s">
        <v>64</v>
      </c>
    </row>
    <row r="21" spans="1:2" x14ac:dyDescent="0.3">
      <c r="A21" s="18">
        <v>18</v>
      </c>
      <c r="B21" s="20" t="s">
        <v>65</v>
      </c>
    </row>
    <row r="22" spans="1:2" x14ac:dyDescent="0.3">
      <c r="A22" s="18">
        <v>19</v>
      </c>
      <c r="B22" s="20" t="s">
        <v>8</v>
      </c>
    </row>
    <row r="23" spans="1:2" x14ac:dyDescent="0.3">
      <c r="A23" s="18">
        <v>20</v>
      </c>
      <c r="B23" s="20" t="s">
        <v>9</v>
      </c>
    </row>
    <row r="24" spans="1:2" x14ac:dyDescent="0.3">
      <c r="A24" s="18">
        <v>21</v>
      </c>
      <c r="B24" s="20" t="s">
        <v>10</v>
      </c>
    </row>
    <row r="25" spans="1:2" ht="15" thickBot="1" x14ac:dyDescent="0.35">
      <c r="A25" s="21">
        <v>22</v>
      </c>
      <c r="B25" s="22" t="s">
        <v>11</v>
      </c>
    </row>
  </sheetData>
  <mergeCells count="1">
    <mergeCell ref="A1:B1"/>
  </mergeCells>
  <pageMargins left="0.70866141732283472" right="0.70866141732283472" top="0.74803149606299213" bottom="0.74803149606299213" header="0.31496062992125984" footer="0.31496062992125984"/>
  <pageSetup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Anexo 5</vt:lpstr>
      <vt:lpstr>Instructivo 5</vt:lpstr>
      <vt:lpstr>Anexo 6</vt:lpstr>
      <vt:lpstr>Instructivo 6</vt:lpstr>
      <vt:lpstr>'Anexo 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Brenda Edith Avila Granados</cp:lastModifiedBy>
  <cp:lastPrinted>2018-07-27T16:50:54Z</cp:lastPrinted>
  <dcterms:created xsi:type="dcterms:W3CDTF">2016-06-01T15:51:46Z</dcterms:created>
  <dcterms:modified xsi:type="dcterms:W3CDTF">2018-07-27T17:52:44Z</dcterms:modified>
</cp:coreProperties>
</file>